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6.0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утверждение'!$A$1:$I$232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1" i="3" l="1"/>
  <c r="H231" i="3"/>
  <c r="G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<sst xmlns="http://schemas.openxmlformats.org/spreadsheetml/2006/main" count="21" uniqueCount="21">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</sst>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.01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"БКС"</v>
          </cell>
          <cell r="G4" t="str">
            <v>Зотов</v>
          </cell>
          <cell r="H4" t="str">
            <v>Валерий</v>
          </cell>
          <cell r="I4" t="str">
            <v>Валентинович</v>
          </cell>
          <cell r="K4" t="str">
            <v>Главный инженер</v>
          </cell>
          <cell r="L4" t="str">
            <v>14 лет</v>
          </cell>
          <cell r="M4" t="str">
            <v>очередная</v>
          </cell>
          <cell r="N4" t="str">
            <v xml:space="preserve"> руководящий работник</v>
          </cell>
          <cell r="S4" t="str">
            <v>ПТЭТЭ</v>
          </cell>
          <cell r="V4">
            <v>0.375</v>
          </cell>
        </row>
        <row r="5">
          <cell r="E5" t="str">
            <v>ООО "ИСТОК"</v>
          </cell>
          <cell r="G5" t="str">
            <v>Берестняков</v>
          </cell>
          <cell r="H5" t="str">
            <v>Юрий</v>
          </cell>
          <cell r="I5" t="str">
            <v>Александрович</v>
          </cell>
          <cell r="K5" t="str">
            <v xml:space="preserve">Генеральный директор </v>
          </cell>
          <cell r="L5" t="str">
            <v>3 года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>II до 1000 В</v>
          </cell>
          <cell r="S5" t="str">
            <v>ПТЭЭПЭЭ</v>
          </cell>
          <cell r="V5">
            <v>0.375</v>
          </cell>
        </row>
        <row r="6">
          <cell r="E6" t="str">
            <v>ФГБУ  "НТИМИ"</v>
          </cell>
          <cell r="G6" t="str">
            <v xml:space="preserve">Левченко </v>
          </cell>
          <cell r="H6" t="str">
            <v xml:space="preserve">Сергей </v>
          </cell>
          <cell r="I6" t="str">
            <v>Владимирович</v>
          </cell>
          <cell r="K6" t="str">
            <v>инженер-программист</v>
          </cell>
          <cell r="L6" t="str">
            <v>5 лет</v>
          </cell>
          <cell r="M6" t="str">
            <v>очередная</v>
          </cell>
          <cell r="N6" t="str">
            <v>оперативно-ремонтный персонал</v>
          </cell>
          <cell r="R6" t="str">
            <v>III до 1000 В</v>
          </cell>
          <cell r="S6" t="str">
            <v>ПТЭЭПЭЭ</v>
          </cell>
          <cell r="V6">
            <v>0.375</v>
          </cell>
        </row>
        <row r="7">
          <cell r="E7" t="str">
            <v>ФГБУ  "НТИМИ"</v>
          </cell>
          <cell r="G7" t="str">
            <v>Рябков</v>
          </cell>
          <cell r="H7" t="str">
            <v>Андрей</v>
          </cell>
          <cell r="I7" t="str">
            <v>Валерьевич</v>
          </cell>
          <cell r="K7" t="str">
            <v>заведующий сектором</v>
          </cell>
          <cell r="L7" t="str">
            <v>5 лет</v>
          </cell>
          <cell r="M7" t="str">
            <v>очередная</v>
          </cell>
          <cell r="N7" t="str">
            <v>оперативно-ремонтный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«Марникс»</v>
          </cell>
          <cell r="G8" t="str">
            <v>Бабак</v>
          </cell>
          <cell r="H8" t="str">
            <v>Екатерина</v>
          </cell>
          <cell r="I8" t="str">
            <v>Александровна</v>
          </cell>
          <cell r="K8" t="str">
            <v>Специалист по охране труда</v>
          </cell>
          <cell r="L8">
            <v>4</v>
          </cell>
          <cell r="M8" t="str">
            <v>внеочередная</v>
          </cell>
          <cell r="N8" t="str">
            <v>административно-технический персонал</v>
          </cell>
          <cell r="R8" t="str">
            <v>IV до  1000 В</v>
          </cell>
          <cell r="S8" t="str">
            <v>ПТЭЭПЭЭ</v>
          </cell>
          <cell r="V8">
            <v>0.375</v>
          </cell>
        </row>
        <row r="9">
          <cell r="E9" t="str">
            <v>ООО "Гритвак"</v>
          </cell>
          <cell r="G9" t="str">
            <v>Федосов</v>
          </cell>
          <cell r="H9" t="str">
            <v>Андрей</v>
          </cell>
          <cell r="I9" t="str">
            <v>Николаевич</v>
          </cell>
          <cell r="K9" t="str">
            <v>Главный инженер</v>
          </cell>
          <cell r="L9" t="str">
            <v>3 года</v>
          </cell>
          <cell r="M9" t="str">
            <v>внеочередная</v>
          </cell>
          <cell r="N9" t="str">
            <v>административно-технический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"Гритвак"</v>
          </cell>
          <cell r="G10" t="str">
            <v>Вердиев</v>
          </cell>
          <cell r="H10" t="str">
            <v>Насим</v>
          </cell>
          <cell r="I10" t="str">
            <v>Насибович</v>
          </cell>
          <cell r="K10" t="str">
            <v>Начальник участка</v>
          </cell>
          <cell r="L10" t="str">
            <v>4 года</v>
          </cell>
          <cell r="M10" t="str">
            <v>очередная</v>
          </cell>
          <cell r="N10" t="str">
            <v>оперативно-ремонтный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"Базальт"</v>
          </cell>
          <cell r="G11" t="str">
            <v>Петров</v>
          </cell>
          <cell r="H11" t="str">
            <v>Александр</v>
          </cell>
          <cell r="I11" t="str">
            <v>Борисович</v>
          </cell>
          <cell r="K11" t="str">
            <v>Главный энергетик</v>
          </cell>
          <cell r="L11" t="str">
            <v>5 мес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V до и выше 1000 В</v>
          </cell>
          <cell r="S11" t="str">
            <v>ПТЭЭСиС</v>
          </cell>
          <cell r="V11">
            <v>0.375</v>
          </cell>
        </row>
        <row r="12">
          <cell r="E12" t="str">
            <v>ИП Барсуков Игорь Васильевич</v>
          </cell>
          <cell r="G12" t="str">
            <v>Кулешова</v>
          </cell>
          <cell r="H12" t="str">
            <v>Ирина</v>
          </cell>
          <cell r="I12" t="str">
            <v>Владимировна</v>
          </cell>
          <cell r="K12" t="str">
            <v>инженер по охране труда</v>
          </cell>
          <cell r="L12" t="str">
            <v>3 года</v>
          </cell>
          <cell r="M12" t="str">
            <v>внеочередная</v>
          </cell>
          <cell r="N12" t="str">
            <v>специалист по охране труда, контролирующий электроустановки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"Прогресс"</v>
          </cell>
          <cell r="G13" t="str">
            <v>Самойлов</v>
          </cell>
          <cell r="H13" t="str">
            <v>Геннадий</v>
          </cell>
          <cell r="I13" t="str">
            <v>Борисович</v>
          </cell>
          <cell r="K13" t="str">
            <v>инженер электрик</v>
          </cell>
          <cell r="L13" t="str">
            <v>-</v>
          </cell>
          <cell r="M13" t="str">
            <v>первичная</v>
          </cell>
          <cell r="N13" t="str">
            <v>административно-технический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"Развитие"</v>
          </cell>
          <cell r="G14" t="str">
            <v>Куликов</v>
          </cell>
          <cell r="H14" t="str">
            <v>Петр</v>
          </cell>
          <cell r="I14" t="str">
            <v>Владимирович</v>
          </cell>
          <cell r="K14" t="str">
            <v>инженер наладчик</v>
          </cell>
          <cell r="L14" t="str">
            <v>3 года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АО "Контакт"</v>
          </cell>
          <cell r="G15" t="str">
            <v>Сорокин</v>
          </cell>
          <cell r="H15" t="str">
            <v>Андрей</v>
          </cell>
          <cell r="I15" t="str">
            <v>Васильевич</v>
          </cell>
          <cell r="K15" t="str">
            <v>инженер по охране труда</v>
          </cell>
          <cell r="L15" t="str">
            <v>11 лет</v>
          </cell>
          <cell r="M15" t="str">
            <v>очередная</v>
          </cell>
          <cell r="N15" t="str">
            <v>специалист по охране труда, контролирующий электроустановки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ПАО "Нефть"</v>
          </cell>
          <cell r="G16" t="str">
            <v>Соломин</v>
          </cell>
          <cell r="H16" t="str">
            <v>Василий</v>
          </cell>
          <cell r="I16" t="str">
            <v>Алексеевич</v>
          </cell>
          <cell r="K16" t="str">
            <v>Инженер КИПиА</v>
          </cell>
          <cell r="L16" t="str">
            <v>3 года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V до и выше 1000 В</v>
          </cell>
          <cell r="S16" t="str">
            <v>ПТЭЭСиС</v>
          </cell>
          <cell r="V16">
            <v>0.375</v>
          </cell>
        </row>
        <row r="17">
          <cell r="E17" t="str">
            <v>ЗАО "Хлеб"</v>
          </cell>
          <cell r="G17" t="str">
            <v>Жилин</v>
          </cell>
          <cell r="H17" t="str">
            <v>Сергей</v>
          </cell>
          <cell r="I17" t="str">
            <v>Сергеевич</v>
          </cell>
          <cell r="K17" t="str">
            <v>генеральный директор</v>
          </cell>
          <cell r="L17" t="str">
            <v>6 лет</v>
          </cell>
          <cell r="M17" t="str">
            <v>очередная</v>
          </cell>
          <cell r="N17" t="str">
            <v>руководящий работник</v>
          </cell>
          <cell r="S17" t="str">
            <v>ПТЭТЭ</v>
          </cell>
          <cell r="V17">
            <v>0.375</v>
          </cell>
        </row>
        <row r="18">
          <cell r="E18" t="str">
            <v>ООО "Теплосеть"</v>
          </cell>
          <cell r="G18" t="str">
            <v>Ульянов</v>
          </cell>
          <cell r="H18" t="str">
            <v>Григорий</v>
          </cell>
          <cell r="I18" t="str">
            <v>Иванович</v>
          </cell>
          <cell r="K18" t="str">
            <v>главный инженер</v>
          </cell>
          <cell r="L18" t="str">
            <v>2 мес</v>
          </cell>
          <cell r="M18" t="str">
            <v>первичная</v>
          </cell>
          <cell r="N18" t="str">
            <v>управленческий персонал</v>
          </cell>
          <cell r="S18" t="str">
            <v>ПТЭТЭ</v>
          </cell>
          <cell r="V18">
            <v>0.375</v>
          </cell>
        </row>
        <row r="19">
          <cell r="E19" t="str">
            <v>МУП ЖКХ</v>
          </cell>
          <cell r="G19" t="str">
            <v>Сурикова</v>
          </cell>
          <cell r="H19" t="str">
            <v>Ольга</v>
          </cell>
          <cell r="I19" t="str">
            <v>Сергеевна</v>
          </cell>
          <cell r="K19" t="str">
            <v>генеральный директор</v>
          </cell>
          <cell r="L19" t="str">
            <v>4 года</v>
          </cell>
          <cell r="M19" t="str">
            <v>внеочередная</v>
          </cell>
          <cell r="N19" t="str">
            <v>руководитель структурного подразделения</v>
          </cell>
          <cell r="S19" t="str">
            <v>ПТЭТЭ</v>
          </cell>
          <cell r="V19">
            <v>0.375</v>
          </cell>
        </row>
        <row r="20">
          <cell r="E20" t="str">
            <v>МАУ г/оДомодедово "Редакция газеты "Призыв"</v>
          </cell>
          <cell r="G20" t="str">
            <v>Метелица</v>
          </cell>
          <cell r="H20" t="str">
            <v xml:space="preserve">Николай </v>
          </cell>
          <cell r="I20" t="str">
            <v>Александрович</v>
          </cell>
          <cell r="K20" t="str">
            <v>водитель</v>
          </cell>
          <cell r="L20" t="str">
            <v>9 лет</v>
          </cell>
          <cell r="M20" t="str">
            <v>очередная</v>
          </cell>
          <cell r="N20" t="str">
            <v>рабочий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«ВСМ-Сервис»</v>
          </cell>
          <cell r="G21" t="str">
            <v>Горбунов</v>
          </cell>
          <cell r="H21" t="str">
            <v>Максим</v>
          </cell>
          <cell r="I21" t="str">
            <v>Эдуардович</v>
          </cell>
          <cell r="K21" t="str">
            <v>Ведущий специалист по содержанию инфраструктуры</v>
          </cell>
          <cell r="L21" t="str">
            <v>2 года</v>
          </cell>
          <cell r="M21" t="str">
            <v>внеочередная</v>
          </cell>
          <cell r="N21" t="str">
            <v>административно-технический персонал</v>
          </cell>
          <cell r="R21" t="str">
            <v>V гр. до и выше 1000В</v>
          </cell>
          <cell r="S21" t="str">
            <v>ПТЭЭПЭЭ</v>
          </cell>
          <cell r="V21">
            <v>0.375</v>
          </cell>
        </row>
        <row r="22">
          <cell r="E22" t="str">
            <v>ООО «ВСМ-Сервис»</v>
          </cell>
          <cell r="G22" t="str">
            <v>Тихонов</v>
          </cell>
          <cell r="H22" t="str">
            <v>Иван</v>
          </cell>
          <cell r="I22" t="str">
            <v>Николаевич</v>
          </cell>
          <cell r="K22" t="str">
            <v>Ведущий инженер по техническому надзору</v>
          </cell>
          <cell r="L22" t="str">
            <v>2 года</v>
          </cell>
          <cell r="M22" t="str">
            <v>внеочередная</v>
          </cell>
          <cell r="N22" t="str">
            <v>административно-технический персонал</v>
          </cell>
          <cell r="R22" t="str">
            <v>V гр. до и выше 1000В</v>
          </cell>
          <cell r="S22" t="str">
            <v>ПТЭЭПЭЭ</v>
          </cell>
          <cell r="V22">
            <v>0.375</v>
          </cell>
        </row>
        <row r="23">
          <cell r="E23" t="str">
            <v>филиал "Шатурская ГРЭС" ПАО "Юнипро"</v>
          </cell>
          <cell r="G23" t="str">
            <v>Махов</v>
          </cell>
          <cell r="H23" t="str">
            <v>Виталий</v>
          </cell>
          <cell r="I23" t="str">
            <v>Геннадьевич</v>
          </cell>
          <cell r="K23" t="str">
            <v>Мастер</v>
          </cell>
          <cell r="L23" t="str">
            <v xml:space="preserve">9 лет </v>
          </cell>
          <cell r="M23" t="str">
            <v>очередная</v>
          </cell>
          <cell r="N23" t="str">
            <v>административно-технический персонал, с правом испытания оборудовария повышенным напряжением</v>
          </cell>
          <cell r="R23" t="str">
            <v>V до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АО «АБ ИнБев Эфес»</v>
          </cell>
          <cell r="G24" t="str">
            <v>Попов</v>
          </cell>
          <cell r="H24" t="str">
            <v>Сергей</v>
          </cell>
          <cell r="I24" t="str">
            <v>Леонидович</v>
          </cell>
          <cell r="K24" t="str">
            <v>Руководитель участка электроавтоматики</v>
          </cell>
          <cell r="L24" t="str">
            <v>5 лет 4 мес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«АБ ИнБев Эфес»</v>
          </cell>
          <cell r="G25" t="str">
            <v>Глазунов</v>
          </cell>
          <cell r="H25" t="str">
            <v>Василий</v>
          </cell>
          <cell r="I25" t="str">
            <v>Николаевич</v>
          </cell>
          <cell r="K25" t="str">
            <v>Руководитель участка энергообеспечения</v>
          </cell>
          <cell r="L25" t="str">
            <v>9 мес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«АБ ИнБев Эфес»</v>
          </cell>
          <cell r="G26" t="str">
            <v xml:space="preserve">Акобян </v>
          </cell>
          <cell r="H26" t="str">
            <v xml:space="preserve">Тигран </v>
          </cell>
          <cell r="I26" t="str">
            <v>Жирайрович</v>
          </cell>
          <cell r="K26" t="str">
            <v>Руководитель участка технической поддержки</v>
          </cell>
          <cell r="L26" t="str">
            <v>1 год 6 мес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«АБ ИнБев Эфес»</v>
          </cell>
          <cell r="G27" t="str">
            <v>Соколик</v>
          </cell>
          <cell r="H27" t="str">
            <v>Григорий</v>
          </cell>
          <cell r="I27" t="str">
            <v>Сергеевич</v>
          </cell>
          <cell r="K27" t="str">
            <v>Инженер-электрик</v>
          </cell>
          <cell r="L27" t="str">
            <v>5 лет 4 мес</v>
          </cell>
          <cell r="M27" t="str">
            <v>внеочередная</v>
          </cell>
          <cell r="N27" t="str">
            <v>административно-технический персонал</v>
          </cell>
          <cell r="R27" t="str">
            <v>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"Богородская обслуживающая компания"</v>
          </cell>
          <cell r="G28" t="str">
            <v>Ракитин</v>
          </cell>
          <cell r="H28" t="str">
            <v>Сергей</v>
          </cell>
          <cell r="I28" t="str">
            <v>Юрьевич</v>
          </cell>
          <cell r="K28" t="str">
            <v xml:space="preserve">Генеральный директор </v>
          </cell>
          <cell r="L28" t="str">
            <v>9 мес.</v>
          </cell>
          <cell r="M28" t="str">
            <v>первичная</v>
          </cell>
          <cell r="N28" t="str">
            <v>административно-технический персонал</v>
          </cell>
          <cell r="R28" t="str">
            <v>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"КОРС Новомосковск"</v>
          </cell>
          <cell r="G29" t="str">
            <v>Воробьев</v>
          </cell>
          <cell r="H29" t="str">
            <v>Илья</v>
          </cell>
          <cell r="I29" t="str">
            <v>Сергеевич</v>
          </cell>
          <cell r="K29" t="str">
            <v>Директор дилерского центра</v>
          </cell>
          <cell r="L29" t="str">
            <v>2 года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>II группа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"КОРС Новомосковск"</v>
          </cell>
          <cell r="G30" t="str">
            <v xml:space="preserve">Кислов </v>
          </cell>
          <cell r="H30" t="str">
            <v>Алексей</v>
          </cell>
          <cell r="I30" t="str">
            <v>Николаевич</v>
          </cell>
          <cell r="K30" t="str">
            <v>Руководитель отдела</v>
          </cell>
          <cell r="L30" t="str">
            <v>2 года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>II группа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"КОРС Новомосковск"</v>
          </cell>
          <cell r="G31" t="str">
            <v>Подкатнов</v>
          </cell>
          <cell r="H31" t="str">
            <v>Сергей</v>
          </cell>
          <cell r="I31" t="str">
            <v>Александрович</v>
          </cell>
          <cell r="K31" t="str">
            <v>Руководитель отдела</v>
          </cell>
          <cell r="L31" t="str">
            <v>2 года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группа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"КОРС Новомосковск"</v>
          </cell>
          <cell r="G32" t="str">
            <v>Мартыненко</v>
          </cell>
          <cell r="H32" t="str">
            <v>Антон</v>
          </cell>
          <cell r="I32" t="str">
            <v>Владимирович</v>
          </cell>
          <cell r="K32" t="str">
            <v>Руководитель отдела</v>
          </cell>
          <cell r="L32" t="str">
            <v>2 года</v>
          </cell>
          <cell r="M32" t="str">
            <v>первичная</v>
          </cell>
          <cell r="N32" t="str">
            <v>административно-технический персонал</v>
          </cell>
          <cell r="R32" t="str">
            <v>II группа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"Империя соусов"</v>
          </cell>
          <cell r="G33" t="str">
            <v>Русин</v>
          </cell>
          <cell r="H33" t="str">
            <v>Роман</v>
          </cell>
          <cell r="I33" t="str">
            <v>Аркадьевич</v>
          </cell>
          <cell r="K33" t="str">
            <v>Инженер теплового хозяйства</v>
          </cell>
          <cell r="L33" t="str">
            <v>2,5 лет</v>
          </cell>
          <cell r="M33" t="str">
            <v>очередная</v>
          </cell>
          <cell r="N33" t="str">
            <v>управленческий персонал</v>
          </cell>
          <cell r="S33" t="str">
            <v>ПТЭТЭ</v>
          </cell>
          <cell r="V33">
            <v>0.39583333333333331</v>
          </cell>
        </row>
        <row r="34">
          <cell r="E34" t="str">
            <v>ООО "КОРС Новомосковск"</v>
          </cell>
          <cell r="G34" t="str">
            <v>Савостьянов</v>
          </cell>
          <cell r="H34" t="str">
            <v>Илья</v>
          </cell>
          <cell r="I34" t="str">
            <v xml:space="preserve">Дмитриевич </v>
          </cell>
          <cell r="K34" t="str">
            <v>Директор дилерского центра</v>
          </cell>
          <cell r="L34" t="str">
            <v>1 год 9 месяцев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"КОРС Новомосковск"</v>
          </cell>
          <cell r="G35" t="str">
            <v>Удовиченко</v>
          </cell>
          <cell r="H35" t="str">
            <v xml:space="preserve">Павел </v>
          </cell>
          <cell r="I35" t="str">
            <v>Васильевич</v>
          </cell>
          <cell r="K35" t="str">
            <v>Руководитель отдела</v>
          </cell>
          <cell r="L35" t="str">
            <v>1 год 9 месяцев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СК "АСД"</v>
          </cell>
          <cell r="G36" t="str">
            <v>Фролов</v>
          </cell>
          <cell r="H36" t="str">
            <v>Руслан</v>
          </cell>
          <cell r="I36" t="str">
            <v>Юрьевич</v>
          </cell>
          <cell r="K36" t="str">
            <v>Главный Энергетик</v>
          </cell>
          <cell r="L36" t="str">
            <v>4 год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V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СК "АСД"</v>
          </cell>
          <cell r="G37" t="str">
            <v>Шарыкин</v>
          </cell>
          <cell r="H37" t="str">
            <v>Владислав</v>
          </cell>
          <cell r="I37" t="str">
            <v>Викторович</v>
          </cell>
          <cell r="K37" t="str">
            <v>Мастер электромонтажных работ</v>
          </cell>
          <cell r="L37" t="str">
            <v>1 год 9мес</v>
          </cell>
          <cell r="M37" t="str">
            <v>внеочередная</v>
          </cell>
          <cell r="N37" t="str">
            <v>оперативно-ремонтный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СК "АСД"</v>
          </cell>
          <cell r="G38" t="str">
            <v xml:space="preserve">Рогожин </v>
          </cell>
          <cell r="H38" t="str">
            <v>Александр</v>
          </cell>
          <cell r="I38" t="str">
            <v>Романович</v>
          </cell>
          <cell r="K38" t="str">
            <v>Мастер электромонтажных работ</v>
          </cell>
          <cell r="L38" t="str">
            <v>1 год 9мес</v>
          </cell>
          <cell r="M38" t="str">
            <v>внеочередная</v>
          </cell>
          <cell r="N38" t="str">
            <v>оперативно-ремонтный персонал</v>
          </cell>
          <cell r="R38" t="str">
            <v>III до 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"Майендорф"</v>
          </cell>
          <cell r="G39" t="str">
            <v>Петров</v>
          </cell>
          <cell r="H39" t="str">
            <v>Сергей</v>
          </cell>
          <cell r="I39" t="str">
            <v>Юрьевич</v>
          </cell>
          <cell r="K39" t="str">
            <v>главный инженер</v>
          </cell>
          <cell r="L39" t="str">
            <v>1 мес</v>
          </cell>
          <cell r="M39" t="str">
            <v>внеочередная</v>
          </cell>
          <cell r="N39" t="str">
            <v>руководящий работник</v>
          </cell>
          <cell r="S39" t="str">
            <v>ПТЭТЭ</v>
          </cell>
          <cell r="V39">
            <v>0.39583333333333331</v>
          </cell>
        </row>
        <row r="40">
          <cell r="E40" t="str">
            <v>АО "Майендорф"</v>
          </cell>
          <cell r="G40" t="str">
            <v>Петров</v>
          </cell>
          <cell r="H40" t="str">
            <v>Сергей</v>
          </cell>
          <cell r="I40" t="str">
            <v>Юрьевич</v>
          </cell>
          <cell r="K40" t="str">
            <v>главный инженер</v>
          </cell>
          <cell r="L40" t="str">
            <v>1 мес</v>
          </cell>
          <cell r="M40" t="str">
            <v>внеочередная</v>
          </cell>
          <cell r="N40" t="str">
            <v>административно-технический персонал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"Элемент"</v>
          </cell>
          <cell r="G41" t="str">
            <v>Медведев</v>
          </cell>
          <cell r="H41" t="str">
            <v>Михаил</v>
          </cell>
          <cell r="I41" t="str">
            <v>Николаевич</v>
          </cell>
          <cell r="K41" t="str">
            <v>Начальник лаборатории</v>
          </cell>
          <cell r="L41" t="str">
            <v>12 лет</v>
          </cell>
          <cell r="M41" t="str">
            <v>очередная</v>
          </cell>
          <cell r="N41" t="str">
            <v>административно-технический персонал, с правом испытания оборудовария повышенным напряжением</v>
          </cell>
          <cell r="R41" t="str">
            <v>V до и выше 1000 В</v>
          </cell>
          <cell r="S41" t="str">
            <v>ПТЭЭСиС</v>
          </cell>
          <cell r="V41">
            <v>0.39583333333333331</v>
          </cell>
        </row>
        <row r="42">
          <cell r="E42" t="str">
            <v>ООО "Элемент"</v>
          </cell>
          <cell r="G42" t="str">
            <v>Тулумбаев</v>
          </cell>
          <cell r="H42" t="str">
            <v>Рашид</v>
          </cell>
          <cell r="I42" t="str">
            <v>Харисович</v>
          </cell>
          <cell r="K42" t="str">
            <v>Инженер</v>
          </cell>
          <cell r="L42" t="str">
            <v>14 лет</v>
          </cell>
          <cell r="M42" t="str">
            <v>очередная</v>
          </cell>
          <cell r="N42" t="str">
            <v>административно-технический персонал, с правом испытания оборудовария повышенным напряжением</v>
          </cell>
          <cell r="R42" t="str">
            <v>V до и выше 1000 В</v>
          </cell>
          <cell r="S42" t="str">
            <v>ПТЭЭСиС</v>
          </cell>
          <cell r="V42">
            <v>0.39583333333333331</v>
          </cell>
        </row>
        <row r="43">
          <cell r="E43" t="str">
            <v>ООО "Элемент"</v>
          </cell>
          <cell r="G43" t="str">
            <v>Медведева</v>
          </cell>
          <cell r="H43" t="str">
            <v>Наталья</v>
          </cell>
          <cell r="I43" t="str">
            <v>Александровна</v>
          </cell>
          <cell r="K43" t="str">
            <v>Лаборант</v>
          </cell>
          <cell r="L43" t="str">
            <v>12 лет</v>
          </cell>
          <cell r="M43" t="str">
            <v>очередная</v>
          </cell>
          <cell r="N43" t="str">
            <v>административно-технический персонал, с правом испытания оборудовария повышенным напряжением</v>
          </cell>
          <cell r="R43" t="str">
            <v>IV до и выше 1000 В</v>
          </cell>
          <cell r="S43" t="str">
            <v>ПТЭЭСиС</v>
          </cell>
          <cell r="V43">
            <v>0.39583333333333331</v>
          </cell>
        </row>
        <row r="44">
          <cell r="E44" t="str">
            <v>ООО "ДБК"</v>
          </cell>
          <cell r="G44" t="str">
            <v xml:space="preserve">Безгачев </v>
          </cell>
          <cell r="H44" t="str">
            <v>Дмитрий</v>
          </cell>
          <cell r="I44" t="str">
            <v>Анатольевич</v>
          </cell>
          <cell r="K44" t="str">
            <v>главный инженер</v>
          </cell>
          <cell r="L44" t="str">
            <v>1-й месяц</v>
          </cell>
          <cell r="M44" t="str">
            <v>внеочередная</v>
          </cell>
          <cell r="N44" t="str">
            <v xml:space="preserve">административно-технический
с правом оперативно-ремонтного персонала
</v>
          </cell>
          <cell r="R44" t="str">
            <v>V до  и выше 1000В</v>
          </cell>
          <cell r="S44" t="str">
            <v>ПТЭЭПЭЭ</v>
          </cell>
          <cell r="V44">
            <v>0.39583333333333331</v>
          </cell>
        </row>
        <row r="45">
          <cell r="E45" t="str">
            <v>АО "Арсенал"</v>
          </cell>
          <cell r="G45" t="str">
            <v>Кривунёв</v>
          </cell>
          <cell r="H45" t="str">
            <v>Андрей</v>
          </cell>
          <cell r="I45" t="str">
            <v>Витальевич</v>
          </cell>
          <cell r="K45" t="str">
            <v>инженер по развитию производства</v>
          </cell>
          <cell r="L45">
            <v>2.6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АО "Арсенал"</v>
          </cell>
          <cell r="G46" t="str">
            <v>Эюбов</v>
          </cell>
          <cell r="H46" t="str">
            <v>Магамед</v>
          </cell>
          <cell r="I46" t="str">
            <v>Зарар оглы</v>
          </cell>
          <cell r="K46" t="str">
            <v>главный механик</v>
          </cell>
          <cell r="L46">
            <v>3.9</v>
          </cell>
          <cell r="M46" t="str">
            <v>первичная</v>
          </cell>
          <cell r="N46" t="str">
            <v>административно-технический персонал</v>
          </cell>
          <cell r="R46" t="str">
            <v>II до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Индивидуальный предприниматель Фокин Алексей Валерьевич</v>
          </cell>
          <cell r="G47" t="str">
            <v xml:space="preserve">Калинин </v>
          </cell>
          <cell r="H47" t="str">
            <v xml:space="preserve">Сергей </v>
          </cell>
          <cell r="I47" t="str">
            <v>Евгеньевич</v>
          </cell>
          <cell r="K47" t="str">
            <v>Главный инженер</v>
          </cell>
          <cell r="L47" t="str">
            <v>11 мес</v>
          </cell>
          <cell r="M47" t="str">
            <v>внеочередная</v>
          </cell>
          <cell r="N47" t="str">
            <v>административно-технический персонал</v>
          </cell>
          <cell r="R47" t="str">
            <v>III до 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Индивидуальный предприниматель Фокин Алексей Валерьевич</v>
          </cell>
          <cell r="G48" t="str">
            <v>Бедный</v>
          </cell>
          <cell r="H48" t="str">
            <v>Павел</v>
          </cell>
          <cell r="I48" t="str">
            <v>Федорович</v>
          </cell>
          <cell r="K48" t="str">
            <v>Электромонтёр по ремонту и обслуживанию электрооборудования</v>
          </cell>
          <cell r="L48" t="str">
            <v>1 мес</v>
          </cell>
          <cell r="M48" t="str">
            <v>первичная</v>
          </cell>
          <cell r="N48" t="str">
            <v>оперативно-ремонтный персонал</v>
          </cell>
          <cell r="R48" t="str">
            <v>II до 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Индивидуальный предприниматель Фокин Алексей Валерьевич</v>
          </cell>
          <cell r="G49" t="str">
            <v xml:space="preserve">Черняев </v>
          </cell>
          <cell r="H49" t="str">
            <v xml:space="preserve"> Анатолий</v>
          </cell>
          <cell r="I49" t="str">
            <v>Васильевич</v>
          </cell>
          <cell r="K49" t="str">
            <v>Заместитель главного инженера</v>
          </cell>
          <cell r="L49" t="str">
            <v>8 мес.</v>
          </cell>
          <cell r="M49" t="str">
            <v>внеочередная</v>
          </cell>
          <cell r="N49" t="str">
            <v>административно-технический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"БРС-импэкс"</v>
          </cell>
          <cell r="G50" t="str">
            <v>Унру</v>
          </cell>
          <cell r="H50" t="str">
            <v>Максим</v>
          </cell>
          <cell r="I50" t="str">
            <v>Владимирович</v>
          </cell>
          <cell r="K50" t="str">
            <v>Ведущий специалист АХО</v>
          </cell>
          <cell r="L50" t="str">
            <v>1.5года</v>
          </cell>
          <cell r="M50" t="str">
            <v>внеочередная</v>
          </cell>
          <cell r="N50" t="str">
            <v>административно-технический персонал</v>
          </cell>
          <cell r="R50" t="str">
            <v>III гр. До 1000 в.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"Проминтех"</v>
          </cell>
          <cell r="G51" t="str">
            <v xml:space="preserve">Мырзиков </v>
          </cell>
          <cell r="H51" t="str">
            <v xml:space="preserve">Николай </v>
          </cell>
          <cell r="I51" t="str">
            <v>Юрьевич</v>
          </cell>
          <cell r="K51" t="str">
            <v>главный инженер</v>
          </cell>
          <cell r="L51" t="str">
            <v>1 год 3 месяца</v>
          </cell>
          <cell r="M51" t="str">
            <v>внеочередная</v>
          </cell>
          <cell r="N51" t="str">
            <v>управленческий персонал</v>
          </cell>
          <cell r="S51" t="str">
            <v>ПТЭТЭ</v>
          </cell>
          <cell r="V51">
            <v>0.41666666666666669</v>
          </cell>
        </row>
        <row r="52">
          <cell r="E52" t="str">
            <v>АО "АтомСпецПроект""</v>
          </cell>
          <cell r="G52" t="str">
            <v>Смирнов</v>
          </cell>
          <cell r="H52" t="str">
            <v>Дмитрий</v>
          </cell>
          <cell r="I52" t="str">
            <v>Владимирович</v>
          </cell>
          <cell r="K52" t="str">
            <v xml:space="preserve">Специалист по охране труда </v>
          </cell>
          <cell r="L52" t="str">
            <v>3 года</v>
          </cell>
          <cell r="M52" t="str">
            <v>первичная</v>
          </cell>
          <cell r="N52" t="str">
            <v>специалист по охране труда, контролирующий электроустановки</v>
          </cell>
          <cell r="R52" t="str">
            <v>IV группа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"Жилкомсоюз"</v>
          </cell>
          <cell r="G53" t="str">
            <v>Симуков</v>
          </cell>
          <cell r="H53" t="str">
            <v>Александр</v>
          </cell>
          <cell r="I53" t="str">
            <v>Васильевич</v>
          </cell>
          <cell r="K53" t="str">
            <v>главный инженер</v>
          </cell>
          <cell r="L53" t="str">
            <v>14 лет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 xml:space="preserve">IV гр. до 1000 В 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"Жилкомсоюз"</v>
          </cell>
          <cell r="G54" t="str">
            <v>Астахов</v>
          </cell>
          <cell r="H54" t="str">
            <v>Сергей</v>
          </cell>
          <cell r="I54" t="str">
            <v>Александрович</v>
          </cell>
          <cell r="K54" t="str">
            <v>Инженер по техническому обеспечению</v>
          </cell>
          <cell r="L54" t="str">
            <v>1 месяц</v>
          </cell>
          <cell r="M54" t="str">
            <v>внеочередная</v>
          </cell>
          <cell r="N54" t="str">
            <v>административно-технический персонал</v>
          </cell>
          <cell r="R54" t="str">
            <v xml:space="preserve">IV гр. до  1000 В 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"СЫРОВАР"</v>
          </cell>
          <cell r="G55" t="str">
            <v>Чанин</v>
          </cell>
          <cell r="H55" t="str">
            <v xml:space="preserve">Георгий </v>
          </cell>
          <cell r="I55" t="str">
            <v>Александрович</v>
          </cell>
          <cell r="K55" t="str">
            <v>Главный инженер</v>
          </cell>
          <cell r="L55" t="str">
            <v>1 год</v>
          </cell>
          <cell r="M55" t="str">
            <v>внеочередная</v>
          </cell>
          <cell r="N55" t="str">
            <v>административно-технический персонал</v>
          </cell>
          <cell r="R55" t="str">
            <v>IV до и выше 1000В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"Арх-Строй Союз"</v>
          </cell>
          <cell r="G56" t="str">
            <v xml:space="preserve">Земдиханов </v>
          </cell>
          <cell r="H56" t="str">
            <v xml:space="preserve">Рифкат </v>
          </cell>
          <cell r="I56" t="str">
            <v>Энвербикович</v>
          </cell>
          <cell r="K56" t="str">
            <v>Заместитель генерального директора</v>
          </cell>
          <cell r="L56" t="str">
            <v>14 лет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 xml:space="preserve">IV гр. до 1000 В 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"Арх-Строй Союз"</v>
          </cell>
          <cell r="G57" t="str">
            <v>Бабенко</v>
          </cell>
          <cell r="H57" t="str">
            <v>Максим</v>
          </cell>
          <cell r="I57" t="str">
            <v>Геннадьевич</v>
          </cell>
          <cell r="K57" t="str">
            <v xml:space="preserve">Главный инженер </v>
          </cell>
          <cell r="L57" t="str">
            <v>1 год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 xml:space="preserve">IV гр. до 1000 В </v>
          </cell>
          <cell r="S57" t="str">
            <v>ПТЭЭПЭЭ</v>
          </cell>
          <cell r="V57">
            <v>0.41666666666666669</v>
          </cell>
        </row>
        <row r="58">
          <cell r="E58" t="str">
            <v>АО "МЖБК"</v>
          </cell>
          <cell r="G58" t="str">
            <v>Бердников</v>
          </cell>
          <cell r="H58" t="str">
            <v>Денис</v>
          </cell>
          <cell r="I58" t="str">
            <v>Евгеньевич</v>
          </cell>
          <cell r="K58" t="str">
            <v>мастер электроцеха</v>
          </cell>
          <cell r="L58" t="str">
            <v>6 лет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V группа до  и выше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АО "МЖБК"</v>
          </cell>
          <cell r="G59" t="str">
            <v>Бердников</v>
          </cell>
          <cell r="H59" t="str">
            <v xml:space="preserve">Евгений </v>
          </cell>
          <cell r="I59" t="str">
            <v>Петрович</v>
          </cell>
          <cell r="K59" t="str">
            <v>начальник электоцеха</v>
          </cell>
          <cell r="L59" t="str">
            <v>20 лет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V группа до 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"Хамелеон"</v>
          </cell>
          <cell r="G60" t="str">
            <v>Николаев</v>
          </cell>
          <cell r="H60" t="str">
            <v>Олег</v>
          </cell>
          <cell r="I60" t="str">
            <v>Алескандрович</v>
          </cell>
          <cell r="K60" t="str">
            <v>главный энергетик</v>
          </cell>
          <cell r="L60" t="str">
            <v>12 лет</v>
          </cell>
          <cell r="M60" t="str">
            <v>очередная</v>
          </cell>
          <cell r="N60" t="str">
            <v>административно-технический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АО "КЦ" Филиал "Моссельпром"</v>
          </cell>
          <cell r="G61" t="str">
            <v xml:space="preserve">Мищенко  </v>
          </cell>
          <cell r="H61" t="str">
            <v>Станислав</v>
          </cell>
          <cell r="I61" t="str">
            <v>Викторович</v>
          </cell>
          <cell r="K61" t="str">
            <v>Инженер-энергетик</v>
          </cell>
          <cell r="L61" t="str">
            <v>5 лет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АО "КЦ" Филиал "Моссельпром"</v>
          </cell>
          <cell r="G62" t="str">
            <v xml:space="preserve">Астахов  </v>
          </cell>
          <cell r="H62" t="str">
            <v>Олег</v>
          </cell>
          <cell r="I62" t="str">
            <v>Михайлович</v>
          </cell>
          <cell r="K62" t="str">
            <v>Инженер-энергетик</v>
          </cell>
          <cell r="L62" t="str">
            <v>6 лет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АО "КЦ" Филиал "Моссельпром"</v>
          </cell>
          <cell r="G63" t="str">
            <v xml:space="preserve">Шипулин </v>
          </cell>
          <cell r="H63" t="str">
            <v>Александр</v>
          </cell>
          <cell r="I63" t="str">
            <v>Сергеевич</v>
          </cell>
          <cell r="K63" t="str">
            <v>Главный энергетик</v>
          </cell>
          <cell r="L63" t="str">
            <v>6 лет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АО "КЦ" Филиал "Моссельпром"</v>
          </cell>
          <cell r="G64" t="str">
            <v>Фокин</v>
          </cell>
          <cell r="H64" t="str">
            <v>Александр</v>
          </cell>
          <cell r="I64" t="str">
            <v>Владимирович</v>
          </cell>
          <cell r="K64" t="str">
            <v>Главный энергетик</v>
          </cell>
          <cell r="L64" t="str">
            <v>12 лет</v>
          </cell>
          <cell r="M64" t="str">
            <v>первичная</v>
          </cell>
          <cell r="N64" t="str">
            <v>административно-технический персонал</v>
          </cell>
          <cell r="R64" t="str">
            <v>II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АО "КЦ" Филиал "Моссельпром"</v>
          </cell>
          <cell r="G65" t="str">
            <v xml:space="preserve">Ланин  </v>
          </cell>
          <cell r="H65" t="str">
            <v>Евгений</v>
          </cell>
          <cell r="I65" t="str">
            <v>Владимирович</v>
          </cell>
          <cell r="K65" t="str">
            <v>Старший инженер-энергетик</v>
          </cell>
          <cell r="L65" t="str">
            <v>8 месяцев</v>
          </cell>
          <cell r="M65" t="str">
            <v>первичная</v>
          </cell>
          <cell r="N65" t="str">
            <v>административно-технический персонал</v>
          </cell>
          <cell r="R65" t="str">
            <v>II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МУП "Теплосеть"</v>
          </cell>
          <cell r="G66" t="str">
            <v xml:space="preserve">Терешенок </v>
          </cell>
          <cell r="H66" t="str">
            <v>Юлия</v>
          </cell>
          <cell r="I66" t="str">
            <v>Сергеевна</v>
          </cell>
          <cell r="K66" t="str">
            <v>Зам.главного инженера</v>
          </cell>
          <cell r="L66" t="str">
            <v>2 года</v>
          </cell>
          <cell r="M66" t="str">
            <v>очередная</v>
          </cell>
          <cell r="N66" t="str">
            <v xml:space="preserve"> административно-технический персонал</v>
          </cell>
          <cell r="S66" t="str">
            <v>ПТЭТЭ</v>
          </cell>
          <cell r="V66">
            <v>0.41666666666666669</v>
          </cell>
        </row>
        <row r="67">
          <cell r="E67" t="str">
            <v>ООО «Техномир»</v>
          </cell>
          <cell r="G67" t="str">
            <v>Бабак</v>
          </cell>
          <cell r="H67" t="str">
            <v>Екатерина</v>
          </cell>
          <cell r="I67" t="str">
            <v>Александровна</v>
          </cell>
          <cell r="K67" t="str">
            <v>Специалист по охране труда</v>
          </cell>
          <cell r="L67">
            <v>4</v>
          </cell>
          <cell r="M67" t="str">
            <v>внеочередная</v>
          </cell>
          <cell r="N67" t="str">
            <v xml:space="preserve"> административно-технический персонал</v>
          </cell>
          <cell r="R67" t="str">
            <v>IV до 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«Каскад»</v>
          </cell>
          <cell r="G68" t="str">
            <v>Бабак</v>
          </cell>
          <cell r="H68" t="str">
            <v>Екатерина</v>
          </cell>
          <cell r="I68" t="str">
            <v>Александровна</v>
          </cell>
          <cell r="K68" t="str">
            <v>Специалист по охране труда</v>
          </cell>
          <cell r="L68">
            <v>4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IV до 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«Инстротех»</v>
          </cell>
          <cell r="G69" t="str">
            <v>Бабак</v>
          </cell>
          <cell r="H69" t="str">
            <v>Екатерина</v>
          </cell>
          <cell r="I69" t="str">
            <v>Александровна</v>
          </cell>
          <cell r="K69" t="str">
            <v>Специалист по охране труда</v>
          </cell>
          <cell r="L69">
            <v>4</v>
          </cell>
          <cell r="M69" t="str">
            <v>внеочередная</v>
          </cell>
          <cell r="N69" t="str">
            <v>административно-технический персонал</v>
          </cell>
          <cell r="R69" t="str">
            <v>IV до  1000 В</v>
          </cell>
          <cell r="S69" t="str">
            <v>ПТЭЭПЭЭ</v>
          </cell>
          <cell r="V69">
            <v>0.4375</v>
          </cell>
        </row>
        <row r="70">
          <cell r="E70" t="str">
            <v>ФКП «ГкНИПАС имени Л.К.Сафронова»</v>
          </cell>
          <cell r="G70" t="str">
            <v>Жаринов</v>
          </cell>
          <cell r="H70" t="str">
            <v>Николай</v>
          </cell>
          <cell r="I70" t="str">
            <v>Федорович</v>
          </cell>
          <cell r="K70" t="str">
            <v>начальник цеха</v>
          </cell>
          <cell r="L70" t="str">
            <v>2 год 6 мес</v>
          </cell>
          <cell r="M70" t="str">
            <v>очередная</v>
          </cell>
          <cell r="N70" t="str">
            <v xml:space="preserve">административно-технический
с правом оперативно-ремонтного персонала
</v>
          </cell>
          <cell r="R70" t="str">
            <v>V группа 
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ФКП «ГкНИПАС имени Л.К.Сафронова»</v>
          </cell>
          <cell r="G71" t="str">
            <v>Ахапкин</v>
          </cell>
          <cell r="H71" t="str">
            <v>Андрей</v>
          </cell>
          <cell r="I71" t="str">
            <v>Юрьевич</v>
          </cell>
          <cell r="K71" t="str">
            <v>начальник службы-заместитель главного инженера отделения</v>
          </cell>
          <cell r="L71" t="str">
            <v>3 года 2 мес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 xml:space="preserve">IV группа 
до 1000 В </v>
          </cell>
          <cell r="S71" t="str">
            <v>ПТЭЭПЭЭ</v>
          </cell>
          <cell r="V71">
            <v>0.4375</v>
          </cell>
        </row>
        <row r="72">
          <cell r="E72" t="str">
            <v>ООО "Аполло-Рида РУС"</v>
          </cell>
          <cell r="G72" t="str">
            <v>Ефимов</v>
          </cell>
          <cell r="H72" t="str">
            <v>Олег</v>
          </cell>
          <cell r="I72" t="str">
            <v>Алексеевич</v>
          </cell>
          <cell r="K72" t="str">
            <v>Техник-электрик</v>
          </cell>
          <cell r="L72" t="str">
            <v>3 г 6 м</v>
          </cell>
          <cell r="M72" t="str">
            <v>первичная</v>
          </cell>
          <cell r="N72" t="str">
            <v>оперативно-ремонтный персонал</v>
          </cell>
          <cell r="R72" t="str">
            <v xml:space="preserve"> </v>
          </cell>
          <cell r="S72" t="str">
            <v>ПТЭТЭ</v>
          </cell>
          <cell r="V72">
            <v>0.4375</v>
          </cell>
        </row>
        <row r="73">
          <cell r="E73" t="str">
            <v>АО "Корпорация тактическое ракетное вооружение"</v>
          </cell>
          <cell r="G73" t="str">
            <v xml:space="preserve">Вовк </v>
          </cell>
          <cell r="H73" t="str">
            <v xml:space="preserve">Роман </v>
          </cell>
          <cell r="I73" t="str">
            <v>Сергеевич</v>
          </cell>
          <cell r="K73" t="str">
            <v xml:space="preserve">Начальник цеха </v>
          </cell>
          <cell r="L73" t="str">
            <v>10 лет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V до и выше 1000 В</v>
          </cell>
          <cell r="S73" t="str">
            <v>ПТЭЭПЭЭ</v>
          </cell>
          <cell r="V73">
            <v>0.4375</v>
          </cell>
        </row>
        <row r="74">
          <cell r="E74" t="str">
            <v>ООО "УК Корвет"</v>
          </cell>
          <cell r="G74" t="str">
            <v xml:space="preserve">Шихатаров </v>
          </cell>
          <cell r="H74" t="str">
            <v xml:space="preserve">Олег </v>
          </cell>
          <cell r="I74" t="str">
            <v>Арифжанович</v>
          </cell>
          <cell r="K74" t="str">
            <v xml:space="preserve">заместитель генерального директора по эксплуатации </v>
          </cell>
          <cell r="L74" t="str">
            <v>1 год</v>
          </cell>
          <cell r="M74" t="str">
            <v>первичная</v>
          </cell>
          <cell r="N74" t="str">
            <v>административно-технический персонал</v>
          </cell>
          <cell r="S74" t="str">
            <v>ПТЭТЭ</v>
          </cell>
          <cell r="V74">
            <v>0.4375</v>
          </cell>
        </row>
        <row r="75">
          <cell r="E75" t="str">
            <v>ООО "УК Корвет"</v>
          </cell>
          <cell r="G75" t="str">
            <v xml:space="preserve">Судак </v>
          </cell>
          <cell r="H75" t="str">
            <v xml:space="preserve">Сергей </v>
          </cell>
          <cell r="I75" t="str">
            <v>Михайлович</v>
          </cell>
          <cell r="K75" t="str">
            <v>заместитель генерального директора по качеству</v>
          </cell>
          <cell r="L75" t="str">
            <v>4 месяца</v>
          </cell>
          <cell r="M75" t="str">
            <v>внеочередная</v>
          </cell>
          <cell r="N75" t="str">
            <v>административно-технический персонал</v>
          </cell>
          <cell r="S75" t="str">
            <v>ПТЭТЭ</v>
          </cell>
          <cell r="V75">
            <v>0.4375</v>
          </cell>
        </row>
        <row r="76">
          <cell r="E76" t="str">
            <v>ООО "УК Корвет"</v>
          </cell>
          <cell r="G76" t="str">
            <v xml:space="preserve">Фадеев </v>
          </cell>
          <cell r="H76" t="str">
            <v>Андрей</v>
          </cell>
          <cell r="I76" t="str">
            <v>Валерьевич</v>
          </cell>
          <cell r="K76" t="str">
            <v>управляющий объектом</v>
          </cell>
          <cell r="L76" t="str">
            <v>1 месяц</v>
          </cell>
          <cell r="M76" t="str">
            <v>внеочередная</v>
          </cell>
          <cell r="N76" t="str">
            <v>административно-технический персонал</v>
          </cell>
          <cell r="S76" t="str">
            <v>ПТЭТЭ</v>
          </cell>
          <cell r="V76">
            <v>0.4375</v>
          </cell>
        </row>
        <row r="77">
          <cell r="E77" t="str">
            <v>ООО "УК Корвет"</v>
          </cell>
          <cell r="G77" t="str">
            <v xml:space="preserve">Перерва </v>
          </cell>
          <cell r="H77" t="str">
            <v xml:space="preserve">Юрий </v>
          </cell>
          <cell r="I77" t="str">
            <v>Анатольевич</v>
          </cell>
          <cell r="K77" t="str">
            <v xml:space="preserve">заместитель директора по управлению объектами загородной недвижимости </v>
          </cell>
          <cell r="L77" t="str">
            <v>1 год</v>
          </cell>
          <cell r="M77" t="str">
            <v>первичная</v>
          </cell>
          <cell r="N77" t="str">
            <v>административно-технический персонал</v>
          </cell>
          <cell r="S77" t="str">
            <v>ПТЭТЭ</v>
          </cell>
          <cell r="V77">
            <v>0.4375</v>
          </cell>
        </row>
        <row r="78">
          <cell r="E78" t="str">
            <v>ООО "УК Корвет"</v>
          </cell>
          <cell r="G78" t="str">
            <v>Кашпура</v>
          </cell>
          <cell r="H78" t="str">
            <v>Андрей</v>
          </cell>
          <cell r="I78" t="str">
            <v xml:space="preserve"> Евгеньевич</v>
          </cell>
          <cell r="K78" t="str">
            <v>гланый инженер</v>
          </cell>
          <cell r="L78" t="str">
            <v>2 месяца</v>
          </cell>
          <cell r="M78" t="str">
            <v>внеочередная</v>
          </cell>
          <cell r="N78" t="str">
            <v>административно-технический персонал</v>
          </cell>
          <cell r="S78" t="str">
            <v>ПТЭТЭ</v>
          </cell>
          <cell r="V78">
            <v>0.4375</v>
          </cell>
        </row>
        <row r="79">
          <cell r="E79" t="str">
            <v>ООО "Правовой центр "Юрайт"</v>
          </cell>
          <cell r="G79" t="str">
            <v>Ершов</v>
          </cell>
          <cell r="H79" t="str">
            <v>Михаил</v>
          </cell>
          <cell r="I79" t="str">
            <v>Евгеньевич</v>
          </cell>
          <cell r="K79" t="str">
            <v>Директор</v>
          </cell>
          <cell r="L79" t="str">
            <v>6 лет</v>
          </cell>
          <cell r="M79" t="str">
            <v>очередная</v>
          </cell>
          <cell r="N79" t="str">
            <v>руководящий работник</v>
          </cell>
          <cell r="S79" t="str">
            <v>ПТЭТЭ</v>
          </cell>
          <cell r="V79">
            <v>0.4375</v>
          </cell>
        </row>
        <row r="80">
          <cell r="E80" t="str">
            <v>АНО православная общеобразовательная гимназия «Восхождение»</v>
          </cell>
          <cell r="G80" t="str">
            <v>Бирюков</v>
          </cell>
          <cell r="H80" t="str">
            <v>Евгений</v>
          </cell>
          <cell r="I80" t="str">
            <v>Владимирович</v>
          </cell>
          <cell r="K80" t="str">
            <v>Заведующий хозяйством</v>
          </cell>
          <cell r="L80" t="str">
            <v>6 месяцев</v>
          </cell>
          <cell r="M80" t="str">
            <v>первичная</v>
          </cell>
          <cell r="N80" t="str">
            <v>административно-технический персонал</v>
          </cell>
          <cell r="R80" t="str">
            <v>II гр. до 1000 В</v>
          </cell>
          <cell r="S80" t="str">
            <v>ПТЭЭПЭЭ</v>
          </cell>
          <cell r="V80">
            <v>0.4375</v>
          </cell>
        </row>
        <row r="81">
          <cell r="E81" t="str">
            <v>АО «Почта Банк»</v>
          </cell>
          <cell r="G81" t="str">
            <v>Спасюк</v>
          </cell>
          <cell r="H81" t="str">
            <v>Сергей</v>
          </cell>
          <cell r="I81" t="str">
            <v xml:space="preserve">Анатольевич </v>
          </cell>
          <cell r="K81" t="str">
            <v>Руководитель отдела проектного управления недвижимостью</v>
          </cell>
          <cell r="L81">
            <v>2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III до 1000 В</v>
          </cell>
          <cell r="S81" t="str">
            <v>ПТЭЭПЭЭ</v>
          </cell>
          <cell r="V81">
            <v>0.4375</v>
          </cell>
        </row>
        <row r="82">
          <cell r="E82" t="str">
            <v>АО «Почта Банк»</v>
          </cell>
          <cell r="G82" t="str">
            <v xml:space="preserve">Решетов </v>
          </cell>
          <cell r="H82" t="str">
            <v>Евгений</v>
          </cell>
          <cell r="I82" t="str">
            <v xml:space="preserve">Геннадьевич </v>
          </cell>
          <cell r="K82" t="str">
            <v>Руководитель Технического управления</v>
          </cell>
          <cell r="L82">
            <v>3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V до и выше  1000 В</v>
          </cell>
          <cell r="S82" t="str">
            <v>ПТЭЭПЭЭ</v>
          </cell>
          <cell r="V82">
            <v>0.4375</v>
          </cell>
        </row>
        <row r="83">
          <cell r="E83" t="str">
            <v>АО «Почта Банк»</v>
          </cell>
          <cell r="G83" t="str">
            <v>Сидоренков</v>
          </cell>
          <cell r="H83" t="str">
            <v xml:space="preserve">Андрей </v>
          </cell>
          <cell r="I83" t="str">
            <v xml:space="preserve">Николаевич </v>
          </cell>
          <cell r="K83" t="str">
            <v>Главный инженер отдела эксплуатации</v>
          </cell>
          <cell r="L83">
            <v>1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АО «Почта Банк»</v>
          </cell>
          <cell r="G84" t="str">
            <v>Крупин</v>
          </cell>
          <cell r="H84" t="str">
            <v xml:space="preserve">Алексей </v>
          </cell>
          <cell r="I84" t="str">
            <v xml:space="preserve">Анатольевич </v>
          </cell>
          <cell r="K84" t="str">
            <v>Проектный менеджер отдела проектного управления недвижимостью</v>
          </cell>
          <cell r="L84">
            <v>1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ООО"АКТИВ"</v>
          </cell>
          <cell r="G85" t="str">
            <v>Иванов</v>
          </cell>
          <cell r="H85" t="str">
            <v>Михаил</v>
          </cell>
          <cell r="I85" t="str">
            <v>Евгеньевич</v>
          </cell>
          <cell r="K85" t="str">
            <v>Директор по производству</v>
          </cell>
          <cell r="L85" t="str">
            <v>3 года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>V гр до и выше  1000В</v>
          </cell>
          <cell r="S85" t="str">
            <v>ПТЭЭПЭЭ</v>
          </cell>
          <cell r="V85">
            <v>0.4375</v>
          </cell>
        </row>
        <row r="86">
          <cell r="E86" t="str">
            <v>ООО"АКТИВ"</v>
          </cell>
          <cell r="G86" t="str">
            <v>Васильев</v>
          </cell>
          <cell r="H86" t="str">
            <v>Павел</v>
          </cell>
          <cell r="I86" t="str">
            <v>Сергеевич</v>
          </cell>
          <cell r="K86" t="str">
            <v>Главный энергетик</v>
          </cell>
          <cell r="L86" t="str">
            <v>3 года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V гр до и выше  1000В</v>
          </cell>
          <cell r="S86" t="str">
            <v>ПТЭЭПЭЭ</v>
          </cell>
          <cell r="V86">
            <v>0.4375</v>
          </cell>
        </row>
        <row r="87">
          <cell r="E87" t="str">
            <v>ООО "Партнер"</v>
          </cell>
          <cell r="G87" t="str">
            <v>Васильев</v>
          </cell>
          <cell r="H87" t="str">
            <v>Павел</v>
          </cell>
          <cell r="I87" t="str">
            <v>Сергеевич</v>
          </cell>
          <cell r="K87" t="str">
            <v>Главный энергетик</v>
          </cell>
          <cell r="L87" t="str">
            <v>3 года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V гр до и выше  1000В</v>
          </cell>
          <cell r="S87" t="str">
            <v>ПТЭЭПЭЭ</v>
          </cell>
          <cell r="V87">
            <v>0.4375</v>
          </cell>
        </row>
        <row r="88">
          <cell r="E88" t="str">
            <v>ООО "Партнер"</v>
          </cell>
          <cell r="G88" t="str">
            <v>Городова</v>
          </cell>
          <cell r="H88" t="str">
            <v>Марина</v>
          </cell>
          <cell r="I88" t="str">
            <v>Владимировна</v>
          </cell>
          <cell r="K88" t="str">
            <v>Инженер ПК и ОТ</v>
          </cell>
          <cell r="L88" t="str">
            <v>1 год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IV гр до и выше  1000В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"Партнер"</v>
          </cell>
          <cell r="G89" t="str">
            <v xml:space="preserve">Высоцкий </v>
          </cell>
          <cell r="H89" t="str">
            <v>Сергей</v>
          </cell>
          <cell r="I89" t="str">
            <v>Юрьевич</v>
          </cell>
          <cell r="K89" t="str">
            <v>Руководитель проекта</v>
          </cell>
          <cell r="L89" t="str">
            <v>4 мес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гр до и выше  1000В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"Партнер"</v>
          </cell>
          <cell r="G90" t="str">
            <v>Рыбин</v>
          </cell>
          <cell r="H90" t="str">
            <v>Кирилл</v>
          </cell>
          <cell r="K90" t="str">
            <v>Производитель  работ</v>
          </cell>
          <cell r="L90" t="str">
            <v xml:space="preserve"> 4  мес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>II гр до и выше  1000В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"Спецпожмонтаж"</v>
          </cell>
          <cell r="G91" t="str">
            <v>Васильченко</v>
          </cell>
          <cell r="H91" t="str">
            <v>Игорь</v>
          </cell>
          <cell r="I91" t="str">
            <v>Юрьевич</v>
          </cell>
          <cell r="K91" t="str">
            <v>инженер</v>
          </cell>
          <cell r="L91" t="str">
            <v>3 г 6 мес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>IV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ООО "РеалИст-Инвест"</v>
          </cell>
          <cell r="G92" t="str">
            <v>Липецкий</v>
          </cell>
          <cell r="H92" t="str">
            <v>Олег</v>
          </cell>
          <cell r="I92" t="str">
            <v>Анатольевич</v>
          </cell>
          <cell r="K92" t="str">
            <v>Электромонтер по ремонту и обслуживанию электрооборудования</v>
          </cell>
          <cell r="L92" t="str">
            <v>2 года и 7 месяцев</v>
          </cell>
          <cell r="M92" t="str">
            <v>внеочередная</v>
          </cell>
          <cell r="N92" t="str">
            <v>оперативно-ремонтный персонал</v>
          </cell>
          <cell r="R92" t="str">
            <v>III группа до и свыше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"Бюрократ"</v>
          </cell>
          <cell r="G93" t="str">
            <v>Соколов</v>
          </cell>
          <cell r="H93" t="str">
            <v>Александр</v>
          </cell>
          <cell r="I93" t="str">
            <v>Сергеевич</v>
          </cell>
          <cell r="K93" t="str">
            <v>Главный инженер</v>
          </cell>
          <cell r="L93" t="str">
            <v>8 лет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IV группа до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"Бюрократ"</v>
          </cell>
          <cell r="G94" t="str">
            <v>Волокитин</v>
          </cell>
          <cell r="H94" t="str">
            <v>Алексей</v>
          </cell>
          <cell r="I94" t="str">
            <v>Александрович</v>
          </cell>
          <cell r="K94" t="str">
            <v xml:space="preserve">Заместитель главного инженера </v>
          </cell>
          <cell r="L94" t="str">
            <v>1 месяц</v>
          </cell>
          <cell r="M94" t="str">
            <v>внеочередная</v>
          </cell>
          <cell r="N94" t="str">
            <v>административно-технический персонал</v>
          </cell>
          <cell r="R94" t="str">
            <v>III группа до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"Бюрократ"</v>
          </cell>
          <cell r="G95" t="str">
            <v>Губанов</v>
          </cell>
          <cell r="H95" t="str">
            <v>Дмитрий</v>
          </cell>
          <cell r="I95" t="str">
            <v>Евгеньевич</v>
          </cell>
          <cell r="K95" t="str">
            <v>Заместитель главного инженера по мебельному производству</v>
          </cell>
          <cell r="L95" t="str">
            <v>2 года 9 месяцев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группа до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>АО "ПК "ИнжСтрой"</v>
          </cell>
          <cell r="G96" t="str">
            <v>Шабатин</v>
          </cell>
          <cell r="H96" t="str">
            <v>Николай</v>
          </cell>
          <cell r="I96" t="str">
            <v>Николаевич</v>
          </cell>
          <cell r="K96" t="str">
            <v>Начальник управления</v>
          </cell>
          <cell r="L96" t="str">
            <v>15 лет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V  до и выше 1000В</v>
          </cell>
          <cell r="S96" t="str">
            <v>ПТЭЭСиС</v>
          </cell>
          <cell r="V96">
            <v>0.45833333333333331</v>
          </cell>
        </row>
        <row r="97">
          <cell r="E97" t="str">
            <v>ООО "ВИД"</v>
          </cell>
          <cell r="G97" t="str">
            <v>Петухов</v>
          </cell>
          <cell r="H97" t="str">
            <v>Дмитрий</v>
          </cell>
          <cell r="I97" t="str">
            <v>Евгеньевич</v>
          </cell>
          <cell r="K97" t="str">
            <v>электрик</v>
          </cell>
          <cell r="L97" t="str">
            <v>7 лет</v>
          </cell>
          <cell r="M97" t="str">
            <v>внеочередная</v>
          </cell>
          <cell r="N97" t="str">
            <v>оперативно-ремонтный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"Парфюм Стиль"</v>
          </cell>
          <cell r="G98" t="str">
            <v xml:space="preserve">Поздняков </v>
          </cell>
          <cell r="H98" t="str">
            <v xml:space="preserve">Сергей </v>
          </cell>
          <cell r="I98" t="str">
            <v>Викторович</v>
          </cell>
          <cell r="K98" t="str">
            <v>Главный инженер</v>
          </cell>
          <cell r="L98" t="str">
            <v>4года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III до 1000В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"Парфюм Стиль"</v>
          </cell>
          <cell r="G99" t="str">
            <v xml:space="preserve">Овчинников </v>
          </cell>
          <cell r="H99" t="str">
            <v xml:space="preserve">Александр </v>
          </cell>
          <cell r="I99" t="str">
            <v>Валерьевич</v>
          </cell>
          <cell r="K99" t="str">
            <v>Слесарь-механик электромеханических приборов и систем</v>
          </cell>
          <cell r="L99" t="str">
            <v>4года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ИП Ивченко</v>
          </cell>
          <cell r="G100" t="str">
            <v>Ивченко</v>
          </cell>
          <cell r="H100" t="str">
            <v>Дмитрий</v>
          </cell>
          <cell r="I100" t="str">
            <v>Владимирович</v>
          </cell>
          <cell r="K100" t="str">
            <v>Индивидуальный предприниматель</v>
          </cell>
          <cell r="L100" t="str">
            <v>2года 6мес.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"НПТ Климатика"</v>
          </cell>
          <cell r="G101" t="str">
            <v>Петрова</v>
          </cell>
          <cell r="H101" t="str">
            <v>Лариса</v>
          </cell>
          <cell r="I101" t="str">
            <v>Сергеевна</v>
          </cell>
          <cell r="K101" t="str">
            <v>Руководитель отдела контроля качества</v>
          </cell>
          <cell r="L101" t="str">
            <v>3 года 8 мес.</v>
          </cell>
          <cell r="M101" t="str">
            <v>внеочередная</v>
          </cell>
          <cell r="N101" t="str">
            <v xml:space="preserve">административно-технический персонал </v>
          </cell>
          <cell r="R101" t="str">
            <v>III гр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"НПТ Климатика"</v>
          </cell>
          <cell r="G102" t="str">
            <v>Куценко</v>
          </cell>
          <cell r="H102" t="str">
            <v>Александр</v>
          </cell>
          <cell r="I102" t="str">
            <v>Александрович</v>
          </cell>
          <cell r="K102" t="str">
            <v>Исполнительный директор</v>
          </cell>
          <cell r="L102" t="str">
            <v xml:space="preserve">4 года
5 мес.
</v>
          </cell>
          <cell r="M102" t="str">
            <v>первичная</v>
          </cell>
          <cell r="N102" t="str">
            <v>административно-технический персонал</v>
          </cell>
          <cell r="R102" t="str">
            <v>II гр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«УК «Загородная недвижимость»</v>
          </cell>
          <cell r="G103" t="str">
            <v xml:space="preserve">Турчанинов </v>
          </cell>
          <cell r="H103" t="str">
            <v>Андрей</v>
          </cell>
          <cell r="I103" t="str">
            <v>Сергеевич</v>
          </cell>
          <cell r="K103" t="str">
            <v>Ведущий инженер</v>
          </cell>
          <cell r="L103" t="str">
            <v>5 лет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«УК «Загородная недвижимость»</v>
          </cell>
          <cell r="G104" t="str">
            <v>Захаров</v>
          </cell>
          <cell r="H104" t="str">
            <v>Сергей</v>
          </cell>
          <cell r="I104" t="str">
            <v>Сергеевич</v>
          </cell>
          <cell r="K104" t="str">
            <v>Мастер эксплуатационного участка</v>
          </cell>
          <cell r="L104" t="str">
            <v>5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V до и выше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«УК «Загородная недвижимость»</v>
          </cell>
          <cell r="G105" t="str">
            <v>Гарбовский</v>
          </cell>
          <cell r="H105" t="str">
            <v>Николай</v>
          </cell>
          <cell r="I105" t="str">
            <v>Иванович</v>
          </cell>
          <cell r="K105" t="str">
            <v>Техник</v>
          </cell>
          <cell r="L105" t="str">
            <v>5 лет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«УК «Загородная недвижимость»</v>
          </cell>
          <cell r="G106" t="str">
            <v>Евдокименко</v>
          </cell>
          <cell r="H106" t="str">
            <v>Алексей</v>
          </cell>
          <cell r="K106" t="str">
            <v>Техник</v>
          </cell>
          <cell r="L106" t="str">
            <v>3 года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 xml:space="preserve">IV до и выше 1000В </v>
          </cell>
          <cell r="S106" t="str">
            <v>ПТЭЭПЭЭ</v>
          </cell>
          <cell r="V106">
            <v>0.45833333333333331</v>
          </cell>
        </row>
        <row r="107">
          <cell r="E107" t="str">
            <v>Филиал ПАО "Газпром" "Пансионат "Морозовка"</v>
          </cell>
          <cell r="G107" t="str">
            <v xml:space="preserve">Россейкин </v>
          </cell>
          <cell r="H107" t="str">
            <v>Игорь</v>
          </cell>
          <cell r="I107" t="str">
            <v>Иванович</v>
          </cell>
          <cell r="K107" t="str">
            <v>Заместитель главного инженера</v>
          </cell>
          <cell r="L107" t="str">
            <v>24 года</v>
          </cell>
          <cell r="M107" t="str">
            <v>внеочередная</v>
          </cell>
          <cell r="N107" t="str">
            <v>Руководящий работник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Филиал ПАО "Газпром" "Пансионат "Морозовка"</v>
          </cell>
          <cell r="G108" t="str">
            <v xml:space="preserve">Аверьянов </v>
          </cell>
          <cell r="H108" t="str">
            <v>Сергей</v>
          </cell>
          <cell r="I108" t="str">
            <v>Сергеевич</v>
          </cell>
          <cell r="K108" t="str">
            <v>Начальник участка по текущему ремонту</v>
          </cell>
          <cell r="L108" t="str">
            <v>29 лет</v>
          </cell>
          <cell r="M108" t="str">
            <v>первичная</v>
          </cell>
          <cell r="N108" t="str">
            <v>Руководитель структурного подразделения</v>
          </cell>
          <cell r="S108" t="str">
            <v>ПТЭТЭ</v>
          </cell>
          <cell r="V108">
            <v>0.45833333333333331</v>
          </cell>
        </row>
        <row r="109">
          <cell r="E109" t="str">
            <v>Филиал ПАО «Газпром»   «Пансионат «Морозовка»</v>
          </cell>
          <cell r="G109" t="str">
            <v>Рубцов</v>
          </cell>
          <cell r="H109" t="str">
            <v>Геннадий</v>
          </cell>
          <cell r="I109" t="str">
            <v>Владимирович</v>
          </cell>
          <cell r="K109" t="str">
            <v>Электромонтер ЭТУ IV разряда</v>
          </cell>
          <cell r="L109" t="str">
            <v>31 год</v>
          </cell>
          <cell r="M109" t="str">
            <v>очередная</v>
          </cell>
          <cell r="N109" t="str">
            <v>Оперативно-ремонтный персонал</v>
          </cell>
          <cell r="R109" t="str">
            <v>IV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АО "Солнечногорский завод "ЕВРОПЛАСТ"</v>
          </cell>
          <cell r="G110" t="str">
            <v>Максимчук</v>
          </cell>
          <cell r="H110" t="str">
            <v>Леонид</v>
          </cell>
          <cell r="I110" t="str">
            <v>Владимирович</v>
          </cell>
          <cell r="K110" t="str">
            <v>Заместитель главного инженера Цех №1</v>
          </cell>
          <cell r="L110" t="str">
            <v>20 лет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II группа до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ООО "Текстиль М"</v>
          </cell>
          <cell r="G111" t="str">
            <v xml:space="preserve">Закиров </v>
          </cell>
          <cell r="H111" t="str">
            <v>Тимур</v>
          </cell>
          <cell r="I111" t="str">
            <v>Зайнидинович</v>
          </cell>
          <cell r="K111" t="str">
            <v>главный энергетик</v>
          </cell>
          <cell r="L111" t="str">
            <v>3г 1 мес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АО "Квенбергер"</v>
          </cell>
          <cell r="G112" t="str">
            <v xml:space="preserve">Воронцова </v>
          </cell>
          <cell r="H112" t="str">
            <v>Евгения</v>
          </cell>
          <cell r="I112" t="str">
            <v>Александровна</v>
          </cell>
          <cell r="K112" t="str">
            <v>начальник склада</v>
          </cell>
          <cell r="L112" t="str">
            <v>5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IV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АО "Квенбергер"</v>
          </cell>
          <cell r="G113" t="str">
            <v>Сергеев</v>
          </cell>
          <cell r="H113" t="str">
            <v>Максим</v>
          </cell>
          <cell r="I113" t="str">
            <v>Вячеславович</v>
          </cell>
          <cell r="K113" t="str">
            <v>начальник склада</v>
          </cell>
          <cell r="L113" t="str">
            <v>5 лет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АО "Квенбергер"</v>
          </cell>
          <cell r="G114" t="str">
            <v xml:space="preserve">Новохатский </v>
          </cell>
          <cell r="H114" t="str">
            <v xml:space="preserve">Сергей </v>
          </cell>
          <cell r="I114" t="str">
            <v>Владимирович</v>
          </cell>
          <cell r="K114" t="str">
            <v>начальник склада</v>
          </cell>
          <cell r="L114" t="str">
            <v>9 лет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"Квенбергер"</v>
          </cell>
          <cell r="G115" t="str">
            <v>Марков</v>
          </cell>
          <cell r="H115" t="str">
            <v>Алексей</v>
          </cell>
          <cell r="I115" t="str">
            <v>Владимирович</v>
          </cell>
          <cell r="K115" t="str">
            <v>менеджер по развитию складской логстики</v>
          </cell>
          <cell r="L115" t="str">
            <v>8 лет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IV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 "Квенбергер"</v>
          </cell>
          <cell r="G116" t="str">
            <v>Миронов</v>
          </cell>
          <cell r="H116" t="str">
            <v>Дмитрий</v>
          </cell>
          <cell r="I116" t="str">
            <v>Александрович</v>
          </cell>
          <cell r="K116" t="str">
            <v>начальник склада</v>
          </cell>
          <cell r="L116" t="str">
            <v>12 лет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IV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"ЛЮКСОН ДЕКОР"</v>
          </cell>
          <cell r="G117" t="str">
            <v>Козейкин</v>
          </cell>
          <cell r="H117" t="str">
            <v>Алексей</v>
          </cell>
          <cell r="I117" t="str">
            <v>Юрьевич</v>
          </cell>
          <cell r="K117" t="str">
            <v>контролер технического состояния автотранспортных средств</v>
          </cell>
          <cell r="L117" t="str">
            <v>8 лет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 xml:space="preserve">II до 1000В 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"ХГН-Конструкция"</v>
          </cell>
          <cell r="G118" t="str">
            <v>Школьник</v>
          </cell>
          <cell r="H118" t="str">
            <v>Руслан</v>
          </cell>
          <cell r="I118" t="str">
            <v>Николаевич</v>
          </cell>
          <cell r="K118" t="str">
            <v>Заместитель генерального директора по производству</v>
          </cell>
          <cell r="L118" t="str">
            <v>3 года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 xml:space="preserve">III до 1000 В
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«Уайт Менеджмент»</v>
          </cell>
          <cell r="G119" t="str">
            <v>Руфов</v>
          </cell>
          <cell r="H119" t="str">
            <v>Александр</v>
          </cell>
          <cell r="I119" t="str">
            <v>Сергеевич</v>
          </cell>
          <cell r="K119" t="str">
            <v>главный инженер</v>
          </cell>
          <cell r="L119" t="str">
            <v xml:space="preserve">3 года 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IV гр. до  1000В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"Газпром энерго"</v>
          </cell>
          <cell r="G120" t="str">
            <v>Кононов</v>
          </cell>
          <cell r="H120" t="str">
            <v>Александр</v>
          </cell>
          <cell r="I120" t="str">
            <v>Юрьевич</v>
          </cell>
          <cell r="K120" t="str">
            <v>Начальник Управления эксплуатации объектов энерговодоснабжения</v>
          </cell>
          <cell r="L120" t="str">
            <v>2 года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V до и выше 1000 В</v>
          </cell>
          <cell r="S120" t="str">
            <v>ПТЭЭСиС</v>
          </cell>
          <cell r="V120">
            <v>0.47916666666666669</v>
          </cell>
        </row>
        <row r="121">
          <cell r="E121" t="str">
            <v>ООО "ПЭТ-Технолоджи Подольск"</v>
          </cell>
          <cell r="G121" t="str">
            <v>Соколов</v>
          </cell>
          <cell r="H121" t="str">
            <v xml:space="preserve">Андрей </v>
          </cell>
          <cell r="I121" t="str">
            <v xml:space="preserve">Анатольевич </v>
          </cell>
          <cell r="K121" t="str">
            <v>Главный инженер</v>
          </cell>
          <cell r="L121" t="str">
            <v>3 года</v>
          </cell>
          <cell r="M121" t="str">
            <v>первичная</v>
          </cell>
          <cell r="N121" t="str">
            <v>Руководящий работник</v>
          </cell>
          <cell r="S121" t="str">
            <v>ПТЭТЭ</v>
          </cell>
          <cell r="V121">
            <v>0.47916666666666669</v>
          </cell>
        </row>
        <row r="122">
          <cell r="E122" t="str">
            <v>ООО "ПЭТ-Технолоджи Подольск"</v>
          </cell>
          <cell r="G122" t="str">
            <v xml:space="preserve">Титков </v>
          </cell>
          <cell r="H122" t="str">
            <v xml:space="preserve">Андрей </v>
          </cell>
          <cell r="I122" t="str">
            <v>Викторович</v>
          </cell>
          <cell r="K122" t="str">
            <v>Инженер-энергетик</v>
          </cell>
          <cell r="L122" t="str">
            <v>1 месяц</v>
          </cell>
          <cell r="M122" t="str">
            <v>первичная</v>
          </cell>
          <cell r="N122" t="str">
            <v>Оперативно-ремонтный персонал</v>
          </cell>
          <cell r="S122" t="str">
            <v>ПТЭТЭ</v>
          </cell>
          <cell r="V122">
            <v>0.47916666666666669</v>
          </cell>
        </row>
        <row r="123">
          <cell r="E123" t="str">
            <v>ООО "ПЭТ-Технолоджи Подольск"</v>
          </cell>
          <cell r="G123" t="str">
            <v>Аблязизов</v>
          </cell>
          <cell r="H123" t="str">
            <v>Руслан</v>
          </cell>
          <cell r="I123" t="str">
            <v>Энверович</v>
          </cell>
          <cell r="K123" t="str">
            <v>Дежурный техник</v>
          </cell>
          <cell r="L123" t="str">
            <v>5 лет</v>
          </cell>
          <cell r="M123" t="str">
            <v>первичная</v>
          </cell>
          <cell r="N123" t="str">
            <v>Оперативно-ремонтный персонал</v>
          </cell>
          <cell r="S123" t="str">
            <v>ПТЭТЭ</v>
          </cell>
          <cell r="V123">
            <v>0.47916666666666669</v>
          </cell>
        </row>
        <row r="124">
          <cell r="E124" t="str">
            <v>ООО "ПЭТ-Технолоджи Подольск"</v>
          </cell>
          <cell r="G124" t="str">
            <v xml:space="preserve">Шалин </v>
          </cell>
          <cell r="H124" t="str">
            <v xml:space="preserve">Николай </v>
          </cell>
          <cell r="I124" t="str">
            <v>Александрович</v>
          </cell>
          <cell r="K124" t="str">
            <v>Дежурный техник</v>
          </cell>
          <cell r="L124" t="str">
            <v>5 лет</v>
          </cell>
          <cell r="M124" t="str">
            <v>первичная</v>
          </cell>
          <cell r="N124" t="str">
            <v>Оперативно-ремонтный персонал</v>
          </cell>
          <cell r="S124" t="str">
            <v>ПТЭТЭ</v>
          </cell>
          <cell r="V124">
            <v>0.47916666666666669</v>
          </cell>
        </row>
        <row r="125">
          <cell r="E125" t="str">
            <v>ООО "ПЭТ-Технолоджи Подольск"</v>
          </cell>
          <cell r="G125" t="str">
            <v xml:space="preserve">Кошелев </v>
          </cell>
          <cell r="H125" t="str">
            <v xml:space="preserve">Игорь </v>
          </cell>
          <cell r="I125" t="str">
            <v>Николаевич</v>
          </cell>
          <cell r="K125" t="str">
            <v xml:space="preserve"> Дежурный техник</v>
          </cell>
          <cell r="L125" t="str">
            <v>9 месяцев</v>
          </cell>
          <cell r="M125" t="str">
            <v>первичная</v>
          </cell>
          <cell r="N125" t="str">
            <v>Оперативно-ремонтный персонал</v>
          </cell>
          <cell r="S125" t="str">
            <v>ПТЭТЭ</v>
          </cell>
          <cell r="V125">
            <v>0.47916666666666669</v>
          </cell>
        </row>
        <row r="126">
          <cell r="E126" t="str">
            <v>ООО "ПЭТ-Технолоджи Подольск"</v>
          </cell>
          <cell r="G126" t="str">
            <v xml:space="preserve">Павлов </v>
          </cell>
          <cell r="H126" t="str">
            <v xml:space="preserve">Александр </v>
          </cell>
          <cell r="I126" t="str">
            <v xml:space="preserve">Александрович </v>
          </cell>
          <cell r="K126" t="str">
            <v>Сменный техник</v>
          </cell>
          <cell r="L126" t="str">
            <v>1 год</v>
          </cell>
          <cell r="M126" t="str">
            <v>первичная</v>
          </cell>
          <cell r="N126" t="str">
            <v>Оперативно-ремонтный персонал</v>
          </cell>
          <cell r="S126" t="str">
            <v>ПТЭТЭ</v>
          </cell>
          <cell r="V126">
            <v>0.47916666666666669</v>
          </cell>
        </row>
        <row r="127">
          <cell r="E127" t="str">
            <v>ООО "ПЭТ-Технолоджи Подольск"</v>
          </cell>
          <cell r="G127" t="str">
            <v xml:space="preserve">Салтовский </v>
          </cell>
          <cell r="H127" t="str">
            <v xml:space="preserve">Сергей </v>
          </cell>
          <cell r="I127" t="str">
            <v xml:space="preserve">Александрович </v>
          </cell>
          <cell r="K127" t="str">
            <v>Сменный техник</v>
          </cell>
          <cell r="L127" t="str">
            <v>3 года</v>
          </cell>
          <cell r="M127" t="str">
            <v>первичная</v>
          </cell>
          <cell r="N127" t="str">
            <v>Оперативно-ремонтный персонал</v>
          </cell>
          <cell r="S127" t="str">
            <v>ПТЭТЭ</v>
          </cell>
          <cell r="V127">
            <v>0.47916666666666669</v>
          </cell>
        </row>
        <row r="128">
          <cell r="E128" t="str">
            <v>ООО "М-пластика"</v>
          </cell>
          <cell r="G128" t="str">
            <v>Фролов</v>
          </cell>
          <cell r="H128" t="str">
            <v>Валерий</v>
          </cell>
          <cell r="I128" t="str">
            <v>Александрович</v>
          </cell>
          <cell r="K128" t="str">
            <v>главный энергетик</v>
          </cell>
          <cell r="L128" t="str">
            <v>1,5 года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V до и выше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АО "Мытищинская теплосеть"</v>
          </cell>
          <cell r="G129" t="str">
            <v>Смолыгин</v>
          </cell>
          <cell r="H129" t="str">
            <v>Дмитрий</v>
          </cell>
          <cell r="I129" t="str">
            <v>Сергеевич</v>
          </cell>
          <cell r="K129" t="str">
            <v>Главный энергетик</v>
          </cell>
          <cell r="L129" t="str">
            <v>1г 5м.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V гр.до и выше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АО "Мытищинская теплосеть"</v>
          </cell>
          <cell r="G130" t="str">
            <v xml:space="preserve">Галицкий </v>
          </cell>
          <cell r="H130" t="str">
            <v>Александр</v>
          </cell>
          <cell r="I130" t="str">
            <v>Васильевич</v>
          </cell>
          <cell r="K130" t="str">
            <v>Главный специалист</v>
          </cell>
          <cell r="L130" t="str">
            <v>1г 8м.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IV гр.до и выше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"РЭК"</v>
          </cell>
          <cell r="G131" t="str">
            <v>Кудряшов</v>
          </cell>
          <cell r="H131" t="str">
            <v>Илья</v>
          </cell>
          <cell r="I131" t="str">
            <v>Олегович</v>
          </cell>
          <cell r="K131" t="str">
            <v>Инженер-теплотехник</v>
          </cell>
          <cell r="L131" t="str">
            <v>4 мес.</v>
          </cell>
          <cell r="M131" t="str">
            <v>первичная</v>
          </cell>
          <cell r="N131" t="str">
            <v>руководящий работник</v>
          </cell>
          <cell r="S131" t="str">
            <v>ПТЭТЭ</v>
          </cell>
          <cell r="V131">
            <v>0.54166666666666696</v>
          </cell>
        </row>
        <row r="132">
          <cell r="E132" t="str">
            <v xml:space="preserve">ГУП МО "КС МО" </v>
          </cell>
          <cell r="G132" t="str">
            <v>Короткевич</v>
          </cell>
          <cell r="H132" t="str">
            <v>Андрей</v>
          </cell>
          <cell r="I132" t="str">
            <v>.Владимирович</v>
          </cell>
          <cell r="K132" t="str">
            <v>главный инженер филиала подразделения "Теплосеть" ГУП МО КС МО "Павлово- Посадские коммунальные системы"</v>
          </cell>
          <cell r="L132">
            <v>8</v>
          </cell>
          <cell r="M132" t="str">
            <v>очередная</v>
          </cell>
          <cell r="N132" t="str">
            <v>оперативный руководитель</v>
          </cell>
          <cell r="S132" t="str">
            <v>ПТЭТЭ</v>
          </cell>
          <cell r="V132">
            <v>0.54166666666666696</v>
          </cell>
        </row>
        <row r="133">
          <cell r="E133" t="str">
            <v>МБОУ "Тарасковская СОШ"</v>
          </cell>
          <cell r="G133" t="str">
            <v>Заболотная</v>
          </cell>
          <cell r="H133" t="str">
            <v>Лариса</v>
          </cell>
          <cell r="I133" t="str">
            <v>Ивановна</v>
          </cell>
          <cell r="K133" t="str">
            <v>заведующий хозяйством</v>
          </cell>
          <cell r="L133" t="str">
            <v>5лет</v>
          </cell>
          <cell r="M133" t="str">
            <v>очередная</v>
          </cell>
          <cell r="N133" t="str">
            <v>Управленческий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>МБОУ "Тарасковская СОШ"</v>
          </cell>
          <cell r="G134" t="str">
            <v>Газина</v>
          </cell>
          <cell r="H134" t="str">
            <v>Елена</v>
          </cell>
          <cell r="I134" t="str">
            <v>Николаевна</v>
          </cell>
          <cell r="K134" t="str">
            <v>Заместитель директора</v>
          </cell>
          <cell r="L134" t="str">
            <v>5лет</v>
          </cell>
          <cell r="M134" t="str">
            <v>очередная</v>
          </cell>
          <cell r="N134" t="str">
            <v>Управленческий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>МБОУ "Тарасковская СОШ"</v>
          </cell>
          <cell r="G135" t="str">
            <v>Кучмина</v>
          </cell>
          <cell r="H135" t="str">
            <v>Елена</v>
          </cell>
          <cell r="I135" t="str">
            <v>Александровна</v>
          </cell>
          <cell r="K135" t="str">
            <v>заведующий хозяйством</v>
          </cell>
          <cell r="L135" t="str">
            <v>1 год</v>
          </cell>
          <cell r="M135" t="str">
            <v>очередная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МБОУ "Тарасковская СОШ"</v>
          </cell>
          <cell r="G136" t="str">
            <v>Веселова</v>
          </cell>
          <cell r="H136" t="str">
            <v>Ольга</v>
          </cell>
          <cell r="I136" t="str">
            <v>Васильевна</v>
          </cell>
          <cell r="K136" t="str">
            <v>заведующий хозяйством</v>
          </cell>
          <cell r="L136" t="str">
            <v>7 лет</v>
          </cell>
          <cell r="M136" t="str">
            <v>очередная</v>
          </cell>
          <cell r="N136" t="str">
            <v>Управленческий персонал</v>
          </cell>
          <cell r="S136" t="str">
            <v>ПТЭТЭ</v>
          </cell>
          <cell r="V136">
            <v>0.54166666666666696</v>
          </cell>
        </row>
        <row r="137">
          <cell r="E137" t="str">
            <v>МБОУ "СОШ №10"</v>
          </cell>
          <cell r="G137" t="str">
            <v xml:space="preserve">Кирьянова </v>
          </cell>
          <cell r="H137" t="str">
            <v>Юлия</v>
          </cell>
          <cell r="I137" t="str">
            <v>Юрьевна</v>
          </cell>
          <cell r="K137" t="str">
            <v>заместитель директора по административно-хозяйственной части</v>
          </cell>
          <cell r="L137" t="str">
            <v>10 лет 7 месяцев</v>
          </cell>
          <cell r="M137" t="str">
            <v>внеочередная</v>
          </cell>
          <cell r="N137" t="str">
            <v>Управленческий персонал</v>
          </cell>
          <cell r="S137" t="str">
            <v>ПТЭТЭ</v>
          </cell>
          <cell r="V137">
            <v>0.54166666666666696</v>
          </cell>
        </row>
        <row r="138">
          <cell r="E138" t="str">
            <v>МБОУ "СОШ м УИОП № 2"</v>
          </cell>
          <cell r="G138" t="str">
            <v>Соколова</v>
          </cell>
          <cell r="H138" t="str">
            <v xml:space="preserve">Антонина </v>
          </cell>
          <cell r="I138" t="str">
            <v>Николаевна</v>
          </cell>
          <cell r="K138" t="str">
            <v>завхоз</v>
          </cell>
          <cell r="L138">
            <v>17</v>
          </cell>
          <cell r="M138" t="str">
            <v>первичная</v>
          </cell>
          <cell r="N138" t="str">
            <v>управленческий персонал</v>
          </cell>
          <cell r="S138" t="str">
            <v>ПТЭТЭ</v>
          </cell>
          <cell r="V138">
            <v>0.54166666666666696</v>
          </cell>
        </row>
        <row r="139">
          <cell r="E139" t="str">
            <v>МБОУ "СОШ м УИОП № 2"</v>
          </cell>
          <cell r="G139" t="str">
            <v>Касторных</v>
          </cell>
          <cell r="H139" t="str">
            <v>Анна</v>
          </cell>
          <cell r="I139" t="str">
            <v>Викторовна</v>
          </cell>
          <cell r="K139" t="str">
            <v xml:space="preserve">заместитель директора </v>
          </cell>
          <cell r="L139">
            <v>12</v>
          </cell>
          <cell r="M139" t="str">
            <v>очередная</v>
          </cell>
          <cell r="N139" t="str">
            <v>управленческий персонал</v>
          </cell>
          <cell r="S139" t="str">
            <v>ПТЭТЭ</v>
          </cell>
          <cell r="V139">
            <v>0.54166666666666696</v>
          </cell>
        </row>
        <row r="140">
          <cell r="E140" t="str">
            <v>ООО "ЛИРСОТ"</v>
          </cell>
          <cell r="G140" t="str">
            <v>Шинкарюк</v>
          </cell>
          <cell r="H140" t="str">
            <v>Андрей</v>
          </cell>
          <cell r="I140" t="str">
            <v>Николаевич</v>
          </cell>
          <cell r="K140" t="str">
            <v>главный энергетик</v>
          </cell>
          <cell r="L140" t="str">
            <v>4 года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IV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"ЛИРСОТ"</v>
          </cell>
          <cell r="G141" t="str">
            <v>Головин</v>
          </cell>
          <cell r="H141" t="str">
            <v xml:space="preserve">Александр </v>
          </cell>
          <cell r="I141" t="str">
            <v>Альбертович</v>
          </cell>
          <cell r="K141" t="str">
            <v>заместительглавного энергетика</v>
          </cell>
          <cell r="L141" t="str">
            <v>2 года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IV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"ЛИРСОТ"</v>
          </cell>
          <cell r="G142" t="str">
            <v>Галкин</v>
          </cell>
          <cell r="H142" t="str">
            <v>Михаил</v>
          </cell>
          <cell r="I142" t="str">
            <v>Анатольевич</v>
          </cell>
          <cell r="K142" t="str">
            <v>заместительглавного энергетика</v>
          </cell>
          <cell r="L142">
            <v>10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IV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"ЛИРСОТ"</v>
          </cell>
          <cell r="G143" t="str">
            <v>Ломтев</v>
          </cell>
          <cell r="H143" t="str">
            <v>Алексей</v>
          </cell>
          <cell r="I143" t="str">
            <v>Михайлович</v>
          </cell>
          <cell r="K143" t="str">
            <v>начальник электроучастка</v>
          </cell>
          <cell r="L143">
            <v>15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IV до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МБОУ "Барабановская СОШ2</v>
          </cell>
          <cell r="G144" t="str">
            <v>Трошкова</v>
          </cell>
          <cell r="H144" t="str">
            <v>Вера</v>
          </cell>
          <cell r="I144" t="str">
            <v>Дмитриевна</v>
          </cell>
          <cell r="K144" t="str">
            <v>завхоз</v>
          </cell>
          <cell r="L144" t="str">
            <v>7 л 3м</v>
          </cell>
          <cell r="M144" t="str">
            <v>первичная</v>
          </cell>
          <cell r="N144" t="str">
            <v xml:space="preserve">управленческий персонал </v>
          </cell>
          <cell r="S144" t="str">
            <v>ПТЭТЭ</v>
          </cell>
          <cell r="V144">
            <v>0.5625</v>
          </cell>
        </row>
        <row r="145">
          <cell r="E145" t="str">
            <v>МБОУ "Барабановская СОШ2</v>
          </cell>
          <cell r="G145" t="str">
            <v>Панова</v>
          </cell>
          <cell r="H145" t="str">
            <v>Антонина</v>
          </cell>
          <cell r="I145" t="str">
            <v>Станислововна</v>
          </cell>
          <cell r="K145" t="str">
            <v>завхоз</v>
          </cell>
          <cell r="L145" t="str">
            <v>3г 5 м</v>
          </cell>
          <cell r="M145" t="str">
            <v>первичная</v>
          </cell>
          <cell r="N145" t="str">
            <v xml:space="preserve">управленческий персонал </v>
          </cell>
          <cell r="S145" t="str">
            <v>ПТЭТЭ</v>
          </cell>
          <cell r="V145">
            <v>0.5625</v>
          </cell>
        </row>
        <row r="146">
          <cell r="E146" t="str">
            <v>МБОУ "Барабановская СОШ2</v>
          </cell>
          <cell r="G146" t="str">
            <v xml:space="preserve">Масальская </v>
          </cell>
          <cell r="H146" t="str">
            <v>Екатерина</v>
          </cell>
          <cell r="I146" t="str">
            <v>Евгеньевна</v>
          </cell>
          <cell r="K146" t="str">
            <v>завхоз</v>
          </cell>
          <cell r="L146" t="str">
            <v>2г7 мес</v>
          </cell>
          <cell r="M146" t="str">
            <v>первичная</v>
          </cell>
          <cell r="N146" t="str">
            <v xml:space="preserve">управленческий персонал </v>
          </cell>
          <cell r="S146" t="str">
            <v>ПТЭТЭ</v>
          </cell>
          <cell r="V146">
            <v>0.5625</v>
          </cell>
        </row>
        <row r="147">
          <cell r="E147" t="str">
            <v>МБОУ "Барабановская СОШ2</v>
          </cell>
          <cell r="G147" t="str">
            <v>Веневский</v>
          </cell>
          <cell r="H147" t="str">
            <v xml:space="preserve">Александр </v>
          </cell>
          <cell r="I147" t="str">
            <v>Николаевич</v>
          </cell>
          <cell r="K147" t="str">
            <v>рабочий по обслужив здания</v>
          </cell>
          <cell r="L147" t="str">
            <v>1года</v>
          </cell>
          <cell r="M147" t="str">
            <v>первичная</v>
          </cell>
          <cell r="N147" t="str">
            <v>оперативно-ремонтный персонал</v>
          </cell>
          <cell r="S147" t="str">
            <v>ПТЭТЭ</v>
          </cell>
          <cell r="V147">
            <v>0.5625</v>
          </cell>
        </row>
        <row r="148">
          <cell r="E148" t="str">
            <v>МБОУ "Барабановская СОШ2</v>
          </cell>
          <cell r="G148" t="str">
            <v xml:space="preserve">Лаврухина </v>
          </cell>
          <cell r="H148" t="str">
            <v>Ирина</v>
          </cell>
          <cell r="I148" t="str">
            <v>Александровна</v>
          </cell>
          <cell r="K148" t="str">
            <v>заместитель директора по УМР</v>
          </cell>
          <cell r="L148" t="str">
            <v>1 год</v>
          </cell>
          <cell r="M148" t="str">
            <v>очередная</v>
          </cell>
          <cell r="N148" t="str">
            <v xml:space="preserve">управленческий персонал </v>
          </cell>
          <cell r="S148" t="str">
            <v>ПТЭТЭ</v>
          </cell>
          <cell r="V148">
            <v>0.5625</v>
          </cell>
        </row>
        <row r="149">
          <cell r="E149" t="str">
            <v>МБОУ "СОШ № 4"</v>
          </cell>
          <cell r="G149" t="str">
            <v xml:space="preserve">Егорочкина </v>
          </cell>
          <cell r="H149" t="str">
            <v>Елена</v>
          </cell>
          <cell r="I149" t="str">
            <v>Николаевна</v>
          </cell>
          <cell r="K149" t="str">
            <v>зам. директора по АХР</v>
          </cell>
          <cell r="L149" t="str">
            <v>14 лет</v>
          </cell>
          <cell r="M149" t="str">
            <v>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МКОУ «Каширская коррекционная общеобразовательная школа-интернат»</v>
          </cell>
          <cell r="G150" t="str">
            <v>Копыткова</v>
          </cell>
          <cell r="H150" t="str">
            <v>Татьяна</v>
          </cell>
          <cell r="I150" t="str">
            <v>Валерьевна</v>
          </cell>
          <cell r="K150" t="str">
            <v>Заместитель директора</v>
          </cell>
          <cell r="L150">
            <v>14</v>
          </cell>
          <cell r="M150" t="str">
            <v>очередная</v>
          </cell>
          <cell r="N150" t="str">
            <v>Управленческий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 xml:space="preserve">ГУП МО "КС МО" </v>
          </cell>
          <cell r="G151" t="str">
            <v>Короткевич</v>
          </cell>
          <cell r="H151" t="str">
            <v>Андрей</v>
          </cell>
          <cell r="I151" t="str">
            <v>Владимирович</v>
          </cell>
          <cell r="K151" t="str">
            <v>главный инженер филиала ГУП МО КС МО "Павлово- Посадские коммунальные системы"</v>
          </cell>
          <cell r="L151">
            <v>8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гр.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МБОУ "СОШ №1 им. Героя Советского Союза А.И. Выборнова"</v>
          </cell>
          <cell r="G152" t="str">
            <v>Глаголева</v>
          </cell>
          <cell r="H152" t="str">
            <v xml:space="preserve">Светлана </v>
          </cell>
          <cell r="I152" t="str">
            <v>Алексеевна</v>
          </cell>
          <cell r="K152" t="str">
            <v>заместитель директора по АХЧ</v>
          </cell>
          <cell r="L152" t="str">
            <v>6 лет</v>
          </cell>
          <cell r="M152" t="str">
            <v>очередная</v>
          </cell>
          <cell r="N152" t="str">
            <v>управленческий персонал</v>
          </cell>
          <cell r="S152" t="str">
            <v>ПТЭТЭ</v>
          </cell>
          <cell r="V152">
            <v>0.5625</v>
          </cell>
        </row>
        <row r="153">
          <cell r="E153" t="str">
            <v>ООО "ГИПЕРГЛОБУС"</v>
          </cell>
          <cell r="G153" t="str">
            <v>Кузнецов</v>
          </cell>
          <cell r="H153" t="str">
            <v>Владимир</v>
          </cell>
          <cell r="I153" t="str">
            <v>Викторович</v>
          </cell>
          <cell r="K153" t="str">
            <v>главный энергетик</v>
          </cell>
          <cell r="L153" t="str">
            <v>4 года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АО "Лайт Бриз"</v>
          </cell>
          <cell r="G154" t="str">
            <v xml:space="preserve">Мельников </v>
          </cell>
          <cell r="H154" t="str">
            <v>Вячеслав</v>
          </cell>
          <cell r="I154" t="str">
            <v>Владимирович</v>
          </cell>
          <cell r="K154" t="str">
            <v>Технический директор</v>
          </cell>
          <cell r="L154" t="str">
            <v>2 мес</v>
          </cell>
          <cell r="M154" t="str">
            <v>первичная</v>
          </cell>
          <cell r="N154" t="str">
            <v>управленческий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АО "Лайт Бриз"</v>
          </cell>
          <cell r="G155" t="str">
            <v>Стрельцов</v>
          </cell>
          <cell r="H155" t="str">
            <v>Максим</v>
          </cell>
          <cell r="I155" t="str">
            <v>Сергеевич</v>
          </cell>
          <cell r="K155" t="str">
            <v>Главный энергетик</v>
          </cell>
          <cell r="L155" t="str">
            <v>2 года</v>
          </cell>
          <cell r="M155" t="str">
            <v>очередная</v>
          </cell>
          <cell r="N155" t="str">
            <v>управленческий персонал</v>
          </cell>
          <cell r="S155" t="str">
            <v>ПТЭТЭ</v>
          </cell>
          <cell r="V155">
            <v>0.5625</v>
          </cell>
        </row>
        <row r="156">
          <cell r="E156" t="str">
            <v>ООО «Новые Апаринки»</v>
          </cell>
          <cell r="G156" t="str">
            <v xml:space="preserve">Лушпин  </v>
          </cell>
          <cell r="H156" t="str">
            <v>Андрей</v>
          </cell>
          <cell r="I156" t="str">
            <v>Иванович</v>
          </cell>
          <cell r="K156" t="str">
            <v>Главный инженер</v>
          </cell>
          <cell r="L156" t="str">
            <v>3 года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V группа 
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«Новые Апаринки»</v>
          </cell>
          <cell r="G157" t="str">
            <v xml:space="preserve">Панченко  </v>
          </cell>
          <cell r="H157" t="str">
            <v>Михаил</v>
          </cell>
          <cell r="I157" t="str">
            <v>Павлович</v>
          </cell>
          <cell r="K157" t="str">
            <v>Техник по эксплуатации зданий и сооружений</v>
          </cell>
          <cell r="L157" t="str">
            <v>6 месяцев</v>
          </cell>
          <cell r="M157" t="str">
            <v>первичная</v>
          </cell>
          <cell r="N157" t="str">
            <v>Оперативно-ремонтный персонал</v>
          </cell>
          <cell r="R157" t="str">
            <v>II группа 
до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«Новые Апаринки»</v>
          </cell>
          <cell r="G158" t="str">
            <v xml:space="preserve">Потапкин  </v>
          </cell>
          <cell r="H158" t="str">
            <v>Андрей</v>
          </cell>
          <cell r="I158" t="str">
            <v xml:space="preserve">Николаевич  </v>
          </cell>
          <cell r="K158" t="str">
            <v>Техник по эксплуатации зданий и сооружений</v>
          </cell>
          <cell r="L158" t="str">
            <v>7 месяцев</v>
          </cell>
          <cell r="M158" t="str">
            <v>первичная</v>
          </cell>
          <cell r="N158" t="str">
            <v>Оперативно-ремонтный персонал</v>
          </cell>
          <cell r="R158" t="str">
            <v>II группа 
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"Авиационный центр"</v>
          </cell>
          <cell r="G159" t="str">
            <v>Ростов</v>
          </cell>
          <cell r="H159" t="str">
            <v>Михаил</v>
          </cell>
          <cell r="I159" t="str">
            <v>Владимирович</v>
          </cell>
          <cell r="K159" t="str">
            <v>Главный механик</v>
          </cell>
          <cell r="L159" t="str">
            <v>1 год</v>
          </cell>
          <cell r="M159" t="str">
            <v>внеочередная</v>
          </cell>
          <cell r="N159" t="str">
            <v>административно-технический персонал</v>
          </cell>
          <cell r="R159" t="str">
            <v>III до 1000 В</v>
          </cell>
          <cell r="S159" t="str">
            <v>ПТЭЭСиС</v>
          </cell>
          <cell r="V159">
            <v>0.58333333333333304</v>
          </cell>
        </row>
        <row r="160">
          <cell r="E160" t="str">
            <v>ООО "КОФ "ПАЛИТРА"</v>
          </cell>
          <cell r="G160" t="str">
            <v xml:space="preserve">Демченко </v>
          </cell>
          <cell r="H160" t="str">
            <v>Роман</v>
          </cell>
          <cell r="I160" t="str">
            <v>Павлович</v>
          </cell>
          <cell r="K160" t="str">
            <v>Заместитель технического директора по эксплуатации зданий</v>
          </cell>
          <cell r="L160" t="str">
            <v>2 мес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"МЕДСИЛ"</v>
          </cell>
          <cell r="G161" t="str">
            <v xml:space="preserve">Тулянов </v>
          </cell>
          <cell r="H161" t="str">
            <v xml:space="preserve">Андрей </v>
          </cell>
          <cell r="I161" t="str">
            <v>Мухамедович</v>
          </cell>
          <cell r="K161" t="str">
            <v xml:space="preserve">Зам. главного инженера (ответственный за электрохозяйство) </v>
          </cell>
          <cell r="L161" t="str">
            <v>17  лет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"Ногинсктрастинвест"</v>
          </cell>
          <cell r="G162" t="str">
            <v>Журавлев</v>
          </cell>
          <cell r="H162" t="str">
            <v>Александр</v>
          </cell>
          <cell r="I162" t="str">
            <v>Владимирович</v>
          </cell>
          <cell r="K162" t="str">
            <v>электромонтер</v>
          </cell>
          <cell r="L162" t="str">
            <v>3 мес.</v>
          </cell>
          <cell r="M162" t="str">
            <v>первичная</v>
          </cell>
          <cell r="N162" t="str">
            <v>ремонтный персанал</v>
          </cell>
          <cell r="R162" t="str">
            <v>II группа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"Энергия"</v>
          </cell>
          <cell r="G163" t="str">
            <v>Шапошников</v>
          </cell>
          <cell r="H163" t="str">
            <v>Александр</v>
          </cell>
          <cell r="I163" t="str">
            <v>Михайлович</v>
          </cell>
          <cell r="K163" t="str">
            <v>генеральный директор</v>
          </cell>
          <cell r="L163" t="str">
            <v>26 лет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"Энергия"</v>
          </cell>
          <cell r="G164" t="str">
            <v>Цыганов</v>
          </cell>
          <cell r="H164" t="str">
            <v>Александр</v>
          </cell>
          <cell r="I164" t="str">
            <v>Александрович</v>
          </cell>
          <cell r="K164" t="str">
            <v>электромонтер по ремонту электрооборудования</v>
          </cell>
          <cell r="L164" t="str">
            <v>3 года</v>
          </cell>
          <cell r="M164" t="str">
            <v>первичная</v>
          </cell>
          <cell r="N164" t="str">
            <v>Оперативно-ремонтный персонал</v>
          </cell>
          <cell r="R164" t="str">
            <v>II 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"ЛОГОПАРК МЕНЕДЖМЕНТ"</v>
          </cell>
          <cell r="G165" t="str">
            <v xml:space="preserve">Зеленцов </v>
          </cell>
          <cell r="H165" t="str">
            <v>Михаил</v>
          </cell>
          <cell r="I165" t="str">
            <v>Сергеевич</v>
          </cell>
          <cell r="K165" t="str">
            <v>Заместитель начальника службы тепловодоснабжения</v>
          </cell>
          <cell r="L165" t="str">
            <v>11 лет</v>
          </cell>
          <cell r="M165" t="str">
            <v>очередная</v>
          </cell>
          <cell r="N165" t="str">
            <v>Управленческий персонал</v>
          </cell>
          <cell r="S165" t="str">
            <v>ПТЭТЭ</v>
          </cell>
          <cell r="V165">
            <v>0.58333333333333304</v>
          </cell>
        </row>
        <row r="166">
          <cell r="E166" t="str">
            <v>ООО "ЛОГОПАРК МЕНЕДЖМЕНТ"</v>
          </cell>
          <cell r="G166" t="str">
            <v>Бельков</v>
          </cell>
          <cell r="H166" t="str">
            <v>Андрей</v>
          </cell>
          <cell r="I166" t="str">
            <v>Валерьевич</v>
          </cell>
          <cell r="K166" t="str">
            <v>Мастер участка</v>
          </cell>
          <cell r="L166" t="str">
            <v>3 года</v>
          </cell>
          <cell r="M166" t="str">
            <v>очередная</v>
          </cell>
          <cell r="N166" t="str">
            <v>Административно-технический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"ЛОГОПАРК МЕНЕДЖМЕНТ"</v>
          </cell>
          <cell r="G167" t="str">
            <v>Панин</v>
          </cell>
          <cell r="H167" t="str">
            <v>Александр</v>
          </cell>
          <cell r="I167" t="str">
            <v>Владимирович</v>
          </cell>
          <cell r="K167" t="str">
            <v>Заместитель начальника службы тепловодоснабжения по вентиляции и кондиционированию</v>
          </cell>
          <cell r="L167" t="str">
            <v>11 лет</v>
          </cell>
          <cell r="M167" t="str">
            <v>первичная</v>
          </cell>
          <cell r="N167" t="str">
            <v>Управленческий персонал</v>
          </cell>
          <cell r="S167" t="str">
            <v>ПТЭТЭ</v>
          </cell>
          <cell r="V167">
            <v>0.58333333333333304</v>
          </cell>
        </row>
        <row r="168">
          <cell r="E168" t="str">
            <v>ООО "ЛОГОПАРК МЕНЕДЖМЕНТ"</v>
          </cell>
          <cell r="G168" t="str">
            <v>Назаров</v>
          </cell>
          <cell r="H168" t="str">
            <v>Евгений</v>
          </cell>
          <cell r="I168" t="str">
            <v>Николаевич</v>
          </cell>
          <cell r="K168" t="str">
            <v>Техник КИПиА</v>
          </cell>
          <cell r="L168" t="str">
            <v>2 года</v>
          </cell>
          <cell r="M168" t="str">
            <v>первичная</v>
          </cell>
          <cell r="N168" t="str">
            <v>Управленческий персонал</v>
          </cell>
          <cell r="S168" t="str">
            <v>ПТЭТЭ</v>
          </cell>
          <cell r="V168">
            <v>0.58333333333333304</v>
          </cell>
        </row>
        <row r="169">
          <cell r="E169" t="str">
            <v>ООО "ФМ Сервис"</v>
          </cell>
          <cell r="G169" t="str">
            <v>Самодумов</v>
          </cell>
          <cell r="H169" t="str">
            <v>Денис</v>
          </cell>
          <cell r="I169" t="str">
            <v>Сергеевич</v>
          </cell>
          <cell r="K169" t="str">
            <v xml:space="preserve">Региональный управляющий </v>
          </cell>
          <cell r="L169" t="str">
            <v>2 года</v>
          </cell>
          <cell r="M169" t="str">
            <v>внеочередная</v>
          </cell>
          <cell r="N169" t="str">
            <v xml:space="preserve"> административно-технический персонал</v>
          </cell>
          <cell r="R169" t="str">
            <v>III группа до и выше 1000В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«СтройМонтажРегион»</v>
          </cell>
          <cell r="G170" t="str">
            <v>Китаев</v>
          </cell>
          <cell r="H170" t="str">
            <v>Игорь</v>
          </cell>
          <cell r="I170" t="str">
            <v>Игоревич</v>
          </cell>
          <cell r="K170" t="str">
            <v>Производитель работ</v>
          </cell>
          <cell r="L170" t="str">
            <v>4 года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V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 xml:space="preserve">ФГБУЗ ЦМСЧ № 21 </v>
          </cell>
          <cell r="G171" t="str">
            <v>Щербаков</v>
          </cell>
          <cell r="H171" t="str">
            <v>Игорь</v>
          </cell>
          <cell r="I171" t="str">
            <v>Владимирович</v>
          </cell>
          <cell r="K171" t="str">
            <v>инженер энергетик</v>
          </cell>
          <cell r="L171" t="str">
            <v>1 мес.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"Кифато МК"</v>
          </cell>
          <cell r="G172" t="str">
            <v>Демченко</v>
          </cell>
          <cell r="H172" t="str">
            <v>Вадим</v>
          </cell>
          <cell r="I172" t="str">
            <v>Максимович</v>
          </cell>
          <cell r="K172" t="str">
            <v>Главный энергетик</v>
          </cell>
          <cell r="L172">
            <v>15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"Кифато МК"</v>
          </cell>
          <cell r="G173" t="str">
            <v xml:space="preserve">Аверьянов </v>
          </cell>
          <cell r="H173" t="str">
            <v>Алексей</v>
          </cell>
          <cell r="I173" t="str">
            <v>Альбертович</v>
          </cell>
          <cell r="K173" t="str">
            <v xml:space="preserve">Зам. главного энергетика </v>
          </cell>
          <cell r="L173">
            <v>11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"Феникс"</v>
          </cell>
          <cell r="G174" t="str">
            <v xml:space="preserve">Курасов </v>
          </cell>
          <cell r="H174" t="str">
            <v xml:space="preserve">Алексей </v>
          </cell>
          <cell r="I174" t="str">
            <v>Викторович</v>
          </cell>
          <cell r="K174" t="str">
            <v>Главный инженер объекта</v>
          </cell>
          <cell r="L174" t="str">
            <v>1 месяц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 xml:space="preserve"> V до и выше 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"Технологии и информационные системы"</v>
          </cell>
          <cell r="G175" t="str">
            <v>Данилов</v>
          </cell>
          <cell r="H175" t="str">
            <v>Владимир</v>
          </cell>
          <cell r="I175" t="str">
            <v>Игоревич</v>
          </cell>
          <cell r="K175" t="str">
            <v>Системный программист</v>
          </cell>
          <cell r="L175" t="str">
            <v>3 года</v>
          </cell>
          <cell r="M175" t="str">
            <v>первичная</v>
          </cell>
          <cell r="N175" t="str">
            <v>административно-технический персонал</v>
          </cell>
          <cell r="R175" t="str">
            <v>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"ЛИГА"</v>
          </cell>
          <cell r="G176" t="str">
            <v>Мехов</v>
          </cell>
          <cell r="H176" t="str">
            <v>Дмитрий</v>
          </cell>
          <cell r="I176" t="str">
            <v>Сергеевич</v>
          </cell>
          <cell r="K176" t="str">
            <v>инженер-энергетик</v>
          </cell>
          <cell r="L176" t="str">
            <v>1 год 3 мес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V до и выше 1000 В</v>
          </cell>
          <cell r="V176">
            <v>0.60416666666666696</v>
          </cell>
        </row>
        <row r="177">
          <cell r="E177" t="str">
            <v>МУ ДО СШ «Спортивная школа «Спартак-Орехово»</v>
          </cell>
          <cell r="G177" t="str">
            <v xml:space="preserve">Бобров </v>
          </cell>
          <cell r="H177" t="str">
            <v xml:space="preserve">Кирилл </v>
          </cell>
          <cell r="I177" t="str">
            <v>Сергеевич</v>
          </cell>
          <cell r="K177" t="str">
            <v>Заместитель директора по безопасности</v>
          </cell>
          <cell r="L177" t="str">
            <v>5 лет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до 1000В</v>
          </cell>
          <cell r="V177">
            <v>0.60416666666666696</v>
          </cell>
        </row>
        <row r="178">
          <cell r="E178" t="str">
            <v>МУ ДО СШ «Спортивная школа «Спартак-Орехово»"</v>
          </cell>
          <cell r="G178" t="str">
            <v xml:space="preserve">Шарашкин </v>
          </cell>
          <cell r="H178" t="str">
            <v xml:space="preserve">Сергей </v>
          </cell>
          <cell r="I178" t="str">
            <v>Борисович</v>
          </cell>
          <cell r="K178" t="str">
            <v>Главный инженер</v>
          </cell>
          <cell r="L178" t="str">
            <v>12 лет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МУ ДО СШ «Спортивная школа «Спартак-Орехово»</v>
          </cell>
          <cell r="G179" t="str">
            <v xml:space="preserve">Пименов </v>
          </cell>
          <cell r="H179" t="str">
            <v xml:space="preserve">Юрий </v>
          </cell>
          <cell r="I179" t="str">
            <v xml:space="preserve"> Евгеньевич</v>
          </cell>
          <cell r="K179" t="str">
            <v>Иженер ФОК «Звездный»</v>
          </cell>
          <cell r="L179" t="str">
            <v>1год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«Партнер»</v>
          </cell>
          <cell r="G180" t="str">
            <v xml:space="preserve">Барбуцкий </v>
          </cell>
          <cell r="H180" t="str">
            <v xml:space="preserve">Максим  </v>
          </cell>
          <cell r="I180" t="str">
            <v>Дмитриевич</v>
          </cell>
          <cell r="K180" t="str">
            <v>главный инженер</v>
          </cell>
          <cell r="L180" t="str">
            <v>6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«Партнер»</v>
          </cell>
          <cell r="G181" t="str">
            <v xml:space="preserve">Кривякин </v>
          </cell>
          <cell r="H181" t="str">
            <v xml:space="preserve">Владимир </v>
          </cell>
          <cell r="I181" t="str">
            <v>Петрович</v>
          </cell>
          <cell r="K181" t="str">
            <v>Начальник производства</v>
          </cell>
          <cell r="L181" t="str">
            <v>6 лет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"Микропровод"</v>
          </cell>
          <cell r="G182" t="str">
            <v xml:space="preserve">Мисюрёв </v>
          </cell>
          <cell r="H182" t="str">
            <v>Павел</v>
          </cell>
          <cell r="I182" t="str">
            <v xml:space="preserve">Викторович </v>
          </cell>
          <cell r="K182" t="str">
            <v>главный энергетик</v>
          </cell>
          <cell r="L182" t="str">
            <v>6 мес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"Микропровод"</v>
          </cell>
          <cell r="G183" t="str">
            <v>Чишкун</v>
          </cell>
          <cell r="H183" t="str">
            <v xml:space="preserve">Владимир </v>
          </cell>
          <cell r="I183" t="str">
            <v>Иванович</v>
          </cell>
          <cell r="K183" t="str">
            <v>руководитель службы</v>
          </cell>
          <cell r="L183" t="str">
            <v>7 мес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МКУ ХЭС МУ</v>
          </cell>
          <cell r="G184" t="str">
            <v>Хлопов</v>
          </cell>
          <cell r="H184" t="str">
            <v>Роман</v>
          </cell>
          <cell r="I184" t="str">
            <v>Алексеевич</v>
          </cell>
          <cell r="K184" t="str">
            <v>заместитель директора</v>
          </cell>
          <cell r="L184" t="str">
            <v xml:space="preserve"> 2,5 мес.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МКУ ХЭС МУ</v>
          </cell>
          <cell r="G185" t="str">
            <v>Хлопов</v>
          </cell>
          <cell r="H185" t="str">
            <v>Роман</v>
          </cell>
          <cell r="I185" t="str">
            <v>Алексеевич</v>
          </cell>
          <cell r="K185" t="str">
            <v>заместитель директора</v>
          </cell>
          <cell r="L185" t="str">
            <v xml:space="preserve"> 2,5 мес.</v>
          </cell>
          <cell r="M185" t="str">
            <v>первичная</v>
          </cell>
          <cell r="N185" t="str">
            <v>управленческий персонал</v>
          </cell>
          <cell r="S185" t="str">
            <v>ПТЭТЭ</v>
          </cell>
          <cell r="V185">
            <v>0.60416666666666696</v>
          </cell>
        </row>
        <row r="186">
          <cell r="E186" t="str">
            <v>МКУ ХЭС МУ</v>
          </cell>
          <cell r="G186" t="str">
            <v xml:space="preserve">Коннов </v>
          </cell>
          <cell r="H186" t="str">
            <v>Иван</v>
          </cell>
          <cell r="I186" t="str">
            <v xml:space="preserve"> </v>
          </cell>
          <cell r="K186" t="str">
            <v>начальник гаража</v>
          </cell>
          <cell r="L186" t="str">
            <v>2 г.</v>
          </cell>
          <cell r="M186" t="str">
            <v>первичная</v>
          </cell>
          <cell r="N186" t="str">
            <v>управленческий персонал</v>
          </cell>
          <cell r="R186" t="str">
            <v xml:space="preserve"> </v>
          </cell>
          <cell r="S186" t="str">
            <v>ПТЭТЭ</v>
          </cell>
          <cell r="V186">
            <v>0.60416666666666696</v>
          </cell>
        </row>
        <row r="187">
          <cell r="E187" t="str">
            <v>ООО "НПФ Консенсус"</v>
          </cell>
          <cell r="G187" t="str">
            <v>Вилков</v>
          </cell>
          <cell r="H187" t="str">
            <v>Виталий</v>
          </cell>
          <cell r="I187" t="str">
            <v>Николаевич</v>
          </cell>
          <cell r="K187" t="str">
            <v>Инженер-энергетик</v>
          </cell>
          <cell r="L187" t="str">
            <v>6 лет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IV до 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МКУ ХЭС МУ</v>
          </cell>
          <cell r="G188" t="str">
            <v>Горбатова</v>
          </cell>
          <cell r="H188" t="str">
            <v>Ольга</v>
          </cell>
          <cell r="I188" t="str">
            <v>Александровна</v>
          </cell>
          <cell r="K188" t="str">
            <v>специалист по охране труда</v>
          </cell>
          <cell r="L188" t="str">
            <v>4 года</v>
          </cell>
          <cell r="M188" t="str">
            <v>очередная</v>
          </cell>
          <cell r="N188" t="str">
            <v>управленческий персонал</v>
          </cell>
          <cell r="S188" t="str">
            <v>ПТЭТЭ</v>
          </cell>
          <cell r="V188">
            <v>0.60416666666666696</v>
          </cell>
        </row>
        <row r="189">
          <cell r="E189" t="str">
            <v>ООО "АСТЕРУС"</v>
          </cell>
          <cell r="G189" t="str">
            <v>Тищенко</v>
          </cell>
          <cell r="H189" t="str">
            <v>Андрей</v>
          </cell>
          <cell r="I189" t="str">
            <v>Юрьевич</v>
          </cell>
          <cell r="K189" t="str">
            <v>инженер</v>
          </cell>
          <cell r="L189" t="str">
            <v>16 лет</v>
          </cell>
          <cell r="M189" t="str">
            <v>очередная</v>
          </cell>
          <cell r="N189" t="str">
            <v>оперативно-ремонтный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"ПЗЦМ-АВИА"</v>
          </cell>
          <cell r="G190" t="str">
            <v>Сапожников</v>
          </cell>
          <cell r="H190" t="str">
            <v>Сергей</v>
          </cell>
          <cell r="I190" t="str">
            <v>Владимирович</v>
          </cell>
          <cell r="K190" t="str">
            <v>Начальник цеха-главный механик</v>
          </cell>
          <cell r="L190" t="str">
            <v>1 год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IVдо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"ПЗЦМ-АВИА"</v>
          </cell>
          <cell r="G191" t="str">
            <v>Горячев</v>
          </cell>
          <cell r="H191" t="str">
            <v>Антон</v>
          </cell>
          <cell r="I191" t="str">
            <v>Андреевич</v>
          </cell>
          <cell r="K191" t="str">
            <v>Генеральный директор</v>
          </cell>
          <cell r="L191" t="str">
            <v>2 года</v>
          </cell>
          <cell r="M191" t="str">
            <v>внеочередная</v>
          </cell>
          <cell r="N191" t="str">
            <v>административно-технический персонал</v>
          </cell>
          <cell r="R191" t="str">
            <v>V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"АЛ Д МЕГА ЛАБ"</v>
          </cell>
          <cell r="G192" t="str">
            <v xml:space="preserve">Брусанов </v>
          </cell>
          <cell r="H192" t="str">
            <v>Игорь</v>
          </cell>
          <cell r="I192" t="str">
            <v>Евгеньевич</v>
          </cell>
          <cell r="K192" t="str">
            <v>Мастер производства</v>
          </cell>
          <cell r="L192" t="str">
            <v>2 года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III группа до 1000В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АО "АЛ Д МЕГА ЛАБ"</v>
          </cell>
          <cell r="G193" t="str">
            <v>Муратов</v>
          </cell>
          <cell r="H193" t="str">
            <v xml:space="preserve">Алексей </v>
          </cell>
          <cell r="I193" t="str">
            <v>Николаевич</v>
          </cell>
          <cell r="K193" t="str">
            <v>Операционный директор</v>
          </cell>
          <cell r="L193" t="str">
            <v>2 года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группа до 1000В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АО "АЛ Д МЕГА ЛАБ"</v>
          </cell>
          <cell r="G194" t="str">
            <v xml:space="preserve">Сергеев </v>
          </cell>
          <cell r="H194" t="str">
            <v>Владимир</v>
          </cell>
          <cell r="I194" t="str">
            <v>Викторович</v>
          </cell>
          <cell r="K194" t="str">
            <v>Мастер производства</v>
          </cell>
          <cell r="L194" t="str">
            <v>2 года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III группа до 1000В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АО "АЛ Д МЕГА ЛАБ"</v>
          </cell>
          <cell r="G195" t="str">
            <v>Новиков</v>
          </cell>
          <cell r="H195" t="str">
            <v>Кирилл</v>
          </cell>
          <cell r="I195" t="str">
            <v>Сергеевич</v>
          </cell>
          <cell r="K195" t="str">
            <v>Руководитель производства</v>
          </cell>
          <cell r="L195" t="str">
            <v>2 года</v>
          </cell>
          <cell r="M195" t="str">
            <v>внеочередная</v>
          </cell>
          <cell r="N195" t="str">
            <v>административно-технический персонал</v>
          </cell>
          <cell r="R195" t="str">
            <v>III группа до 1000В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АО "АЛ Д МЕГА ЛАБ"</v>
          </cell>
          <cell r="G196" t="str">
            <v>Турбин</v>
          </cell>
          <cell r="H196" t="str">
            <v>Дмитрий</v>
          </cell>
          <cell r="I196" t="str">
            <v>Олегович</v>
          </cell>
          <cell r="K196" t="str">
            <v>Главный инженер</v>
          </cell>
          <cell r="L196" t="str">
            <v>2 года</v>
          </cell>
          <cell r="M196" t="str">
            <v>внеочередная</v>
          </cell>
          <cell r="N196" t="str">
            <v>административно-технический персонал</v>
          </cell>
          <cell r="R196" t="str">
            <v>III группа до 1000В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"ДомГласс"</v>
          </cell>
          <cell r="G197" t="str">
            <v>Усиков</v>
          </cell>
          <cell r="H197" t="str">
            <v>Алексей</v>
          </cell>
          <cell r="I197" t="str">
            <v>Александрович</v>
          </cell>
          <cell r="K197" t="str">
            <v>главный инженер</v>
          </cell>
          <cell r="L197" t="str">
            <v>0 год 8 мес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IV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"ДомГласс"</v>
          </cell>
          <cell r="G198" t="str">
            <v>Проскурин</v>
          </cell>
          <cell r="H198" t="str">
            <v>Павел</v>
          </cell>
          <cell r="I198" t="str">
            <v>Сергеевич</v>
          </cell>
          <cell r="K198" t="str">
            <v>электромеханик</v>
          </cell>
          <cell r="L198" t="str">
            <v>2 год 02 мес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IV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ООО "ДомГласс"</v>
          </cell>
          <cell r="G199" t="str">
            <v>Машков</v>
          </cell>
          <cell r="H199" t="str">
            <v>Михаил</v>
          </cell>
          <cell r="I199" t="str">
            <v>Владимирович</v>
          </cell>
          <cell r="K199" t="str">
            <v>электромеханик</v>
          </cell>
          <cell r="L199" t="str">
            <v>3 год 06 мес</v>
          </cell>
          <cell r="M199" t="str">
            <v>первичная</v>
          </cell>
          <cell r="N199" t="str">
            <v xml:space="preserve"> оперативно-ремонтный персонал</v>
          </cell>
          <cell r="R199" t="str">
            <v>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ООО "ДомГласс"</v>
          </cell>
          <cell r="G200" t="str">
            <v xml:space="preserve">Исимбеков </v>
          </cell>
          <cell r="H200" t="str">
            <v>Руслан</v>
          </cell>
          <cell r="I200" t="str">
            <v>Саликович</v>
          </cell>
          <cell r="K200" t="str">
            <v>Руководитель производственного комплекса</v>
          </cell>
          <cell r="L200" t="str">
            <v>3 год 01 мес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III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ООО "ДомГласс"</v>
          </cell>
          <cell r="G201" t="str">
            <v>Гимишли</v>
          </cell>
          <cell r="H201" t="str">
            <v>Оксана</v>
          </cell>
          <cell r="I201" t="str">
            <v>Александровна</v>
          </cell>
          <cell r="K201" t="str">
            <v>Руководитель отдела по управлению персоналом</v>
          </cell>
          <cell r="L201" t="str">
            <v>16 лет 07мес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>IV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ООО "Энергоспецстрой"</v>
          </cell>
          <cell r="G202" t="str">
            <v>Кванин</v>
          </cell>
          <cell r="H202" t="str">
            <v>Станислав</v>
          </cell>
          <cell r="I202" t="str">
            <v>Анатольевич</v>
          </cell>
          <cell r="K202" t="str">
            <v>электромонтажник</v>
          </cell>
          <cell r="L202" t="str">
            <v>12 лет</v>
          </cell>
          <cell r="M202" t="str">
            <v>внеочередная</v>
          </cell>
          <cell r="N202" t="str">
            <v>оперативно-ремонтный персонал</v>
          </cell>
          <cell r="R202" t="str">
            <v>III до и выше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ООО "Энергоспецстрой"</v>
          </cell>
          <cell r="G203" t="str">
            <v>Шитиков</v>
          </cell>
          <cell r="H203" t="str">
            <v>Антон</v>
          </cell>
          <cell r="I203" t="str">
            <v>Павлович</v>
          </cell>
          <cell r="K203" t="str">
            <v>Технический директор</v>
          </cell>
          <cell r="L203" t="str">
            <v>12 лет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III до и выше 1000 В</v>
          </cell>
          <cell r="S203" t="str">
            <v>ПТЭЭПЭЭ</v>
          </cell>
          <cell r="V203">
            <v>0.60416666666666696</v>
          </cell>
        </row>
        <row r="204">
          <cell r="E204" t="str">
            <v>ООО "Энергоспецстрой"</v>
          </cell>
          <cell r="G204" t="str">
            <v>Шитиков</v>
          </cell>
          <cell r="H204" t="str">
            <v>Александр</v>
          </cell>
          <cell r="I204" t="str">
            <v>Павлович</v>
          </cell>
          <cell r="K204" t="str">
            <v>электромонтажник</v>
          </cell>
          <cell r="L204" t="str">
            <v>8 лет</v>
          </cell>
          <cell r="M204" t="str">
            <v>внеочередная</v>
          </cell>
          <cell r="N204" t="str">
            <v>оперативно-ремонтный персонал</v>
          </cell>
          <cell r="R204" t="str">
            <v>III до и выше 1000 В</v>
          </cell>
          <cell r="S204" t="str">
            <v>ПТЭЭПЭЭ</v>
          </cell>
          <cell r="V204">
            <v>0.60416666666666696</v>
          </cell>
        </row>
        <row r="205">
          <cell r="E205" t="str">
            <v>ТСН(Ж) «СКОЛКОВО ПАРК»</v>
          </cell>
          <cell r="G205" t="str">
            <v>Видюк</v>
          </cell>
          <cell r="H205" t="str">
            <v>Евгений</v>
          </cell>
          <cell r="I205" t="str">
            <v>Александрович</v>
          </cell>
          <cell r="K205" t="str">
            <v>главный инженер</v>
          </cell>
          <cell r="L205" t="str">
            <v>3года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>V до и выше 1000 В</v>
          </cell>
          <cell r="S205" t="str">
            <v>ПТЭЭПЭЭ</v>
          </cell>
          <cell r="V205">
            <v>0.60416666666666696</v>
          </cell>
        </row>
        <row r="206">
          <cell r="E206" t="str">
            <v>ТСН(Ж) «СКОЛКОВО ПАРК»</v>
          </cell>
          <cell r="G206" t="str">
            <v xml:space="preserve">Расковалов </v>
          </cell>
          <cell r="H206" t="str">
            <v>Денис</v>
          </cell>
          <cell r="I206" t="str">
            <v>Михайлович</v>
          </cell>
          <cell r="K206" t="str">
            <v>председатель правления</v>
          </cell>
          <cell r="L206" t="str">
            <v>1 год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V до и выше 1000 В</v>
          </cell>
          <cell r="S206" t="str">
            <v>ПТЭЭПЭЭ</v>
          </cell>
          <cell r="V206">
            <v>0.60416666666666696</v>
          </cell>
        </row>
        <row r="207">
          <cell r="E207" t="str">
            <v>ООО "КЛИНИКА"</v>
          </cell>
          <cell r="G207" t="str">
            <v xml:space="preserve">Бурков </v>
          </cell>
          <cell r="H207" t="str">
            <v>Сергей</v>
          </cell>
          <cell r="I207" t="str">
            <v>Аркадьевич</v>
          </cell>
          <cell r="K207" t="str">
            <v>Генеральный директор</v>
          </cell>
          <cell r="L207" t="str">
            <v>9 лет</v>
          </cell>
          <cell r="M207" t="str">
            <v>внеочередная</v>
          </cell>
          <cell r="N207" t="str">
            <v>административно-технический персонал</v>
          </cell>
          <cell r="R207" t="str">
            <v>IV до 1000 В</v>
          </cell>
          <cell r="S207" t="str">
            <v>ПТЭЭПЭЭ</v>
          </cell>
          <cell r="V207">
            <v>0.60416666666666696</v>
          </cell>
        </row>
        <row r="208">
          <cell r="E208" t="str">
            <v>ООО "Аэрофлот Техникс"</v>
          </cell>
          <cell r="G208" t="str">
            <v xml:space="preserve">Гасанов </v>
          </cell>
          <cell r="H208" t="str">
            <v xml:space="preserve">Галиб </v>
          </cell>
          <cell r="I208" t="str">
            <v>Ибад оглы</v>
          </cell>
          <cell r="K208" t="str">
            <v>Инженер КИПиА</v>
          </cell>
          <cell r="L208" t="str">
            <v xml:space="preserve"> 1 год</v>
          </cell>
          <cell r="M208" t="str">
            <v>первичная</v>
          </cell>
          <cell r="N208" t="str">
            <v>административно-технический персонал</v>
          </cell>
          <cell r="R208" t="str">
            <v>IV до и выше 1000В</v>
          </cell>
          <cell r="S208" t="str">
            <v>ПТЭЭПЭЭ</v>
          </cell>
          <cell r="V208">
            <v>0.60416666666666696</v>
          </cell>
        </row>
        <row r="209">
          <cell r="E209" t="str">
            <v>ООО "ФММР"</v>
          </cell>
          <cell r="G209" t="str">
            <v>Нагаевский</v>
          </cell>
          <cell r="H209" t="str">
            <v>Алексей</v>
          </cell>
          <cell r="I209" t="str">
            <v>Михайлович</v>
          </cell>
          <cell r="K209" t="str">
            <v>Электромонтер по ремонту и обслуживанию электрооборудования</v>
          </cell>
          <cell r="L209" t="str">
            <v>8 месяцев</v>
          </cell>
          <cell r="M209" t="str">
            <v>первичная</v>
          </cell>
          <cell r="N209" t="str">
            <v>Оперативно-ремонтный персонал</v>
          </cell>
          <cell r="R209" t="str">
            <v>II до 1000 В</v>
          </cell>
          <cell r="S209" t="str">
            <v>ПТЭЭПЭЭ</v>
          </cell>
          <cell r="V209">
            <v>0.60416666666666696</v>
          </cell>
        </row>
        <row r="210">
          <cell r="E210" t="str">
            <v>ООО "ФММР"</v>
          </cell>
          <cell r="G210" t="str">
            <v>Снегирев</v>
          </cell>
          <cell r="H210" t="str">
            <v>Евгений</v>
          </cell>
          <cell r="I210" t="str">
            <v>Михайлович</v>
          </cell>
          <cell r="K210" t="str">
            <v>Электромонтер по ремонту и обслуживанию электрооборудования</v>
          </cell>
          <cell r="L210" t="str">
            <v>8 месяцев</v>
          </cell>
          <cell r="M210" t="str">
            <v>первичная</v>
          </cell>
          <cell r="N210" t="str">
            <v>Оперативно-ремонтный персонал</v>
          </cell>
          <cell r="R210" t="str">
            <v>II до 1000 В</v>
          </cell>
          <cell r="S210" t="str">
            <v>ПТЭЭПЭЭ</v>
          </cell>
          <cell r="V210">
            <v>0.60416666666666696</v>
          </cell>
        </row>
        <row r="211">
          <cell r="E211" t="str">
            <v>ООО "ФММР"</v>
          </cell>
          <cell r="G211" t="str">
            <v>Хаустов</v>
          </cell>
          <cell r="H211" t="str">
            <v>Дмитрий</v>
          </cell>
          <cell r="I211" t="str">
            <v>Александрович</v>
          </cell>
          <cell r="K211" t="str">
            <v>Электромонтер по ремонту и обслуживанию электрооборудования</v>
          </cell>
          <cell r="L211" t="str">
            <v>0,5 года</v>
          </cell>
          <cell r="M211" t="str">
            <v>внеочередная</v>
          </cell>
          <cell r="N211" t="str">
            <v>Оперативно-ремонтный персонал</v>
          </cell>
          <cell r="R211" t="str">
            <v>III до 1000 В</v>
          </cell>
          <cell r="S211" t="str">
            <v>ПТЭЭПЭЭ</v>
          </cell>
          <cell r="V211">
            <v>0.60416666666666696</v>
          </cell>
        </row>
        <row r="212">
          <cell r="E212" t="str">
            <v>ООО "ЭРТЛ"</v>
          </cell>
          <cell r="G212" t="str">
            <v>Рыжов</v>
          </cell>
          <cell r="H212" t="str">
            <v>Сергей</v>
          </cell>
          <cell r="I212" t="str">
            <v>Николаевич</v>
          </cell>
          <cell r="K212" t="str">
            <v>Начальник участка</v>
          </cell>
          <cell r="L212" t="str">
            <v>16 лет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IV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"ЭРТЛ"</v>
          </cell>
          <cell r="G213" t="str">
            <v>Баширов</v>
          </cell>
          <cell r="H213" t="str">
            <v>Рамиль</v>
          </cell>
          <cell r="I213" t="str">
            <v>Фаритович</v>
          </cell>
          <cell r="K213" t="str">
            <v>Электромеханик по лифтам</v>
          </cell>
          <cell r="L213" t="str">
            <v>15 лет</v>
          </cell>
          <cell r="M213" t="str">
            <v>очередная</v>
          </cell>
          <cell r="N213" t="str">
            <v>оперативно-ремонтный персонал</v>
          </cell>
          <cell r="R213" t="str">
            <v>III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"ЭРТЛ"</v>
          </cell>
          <cell r="G214" t="str">
            <v>Боднар</v>
          </cell>
          <cell r="H214" t="str">
            <v>Владимир</v>
          </cell>
          <cell r="I214" t="str">
            <v>Яремович</v>
          </cell>
          <cell r="K214" t="str">
            <v>Электромеханик по лифтам</v>
          </cell>
          <cell r="L214" t="str">
            <v>17 лет</v>
          </cell>
          <cell r="M214" t="str">
            <v>очередная</v>
          </cell>
          <cell r="N214" t="str">
            <v>оперативно-ремонтный персонал</v>
          </cell>
          <cell r="R214" t="str">
            <v>III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"ЭРТЛ"</v>
          </cell>
          <cell r="G215" t="str">
            <v>Молчанюк</v>
          </cell>
          <cell r="H215" t="str">
            <v>Максим</v>
          </cell>
          <cell r="I215" t="str">
            <v>Владимирович</v>
          </cell>
          <cell r="K215" t="str">
            <v>Электромеханик по лифтам</v>
          </cell>
          <cell r="L215" t="str">
            <v>15 лет</v>
          </cell>
          <cell r="M215" t="str">
            <v>очередная</v>
          </cell>
          <cell r="N215" t="str">
            <v>оперативно-ремонтный персонал</v>
          </cell>
          <cell r="R215" t="str">
            <v>III до 1000 В</v>
          </cell>
          <cell r="S215" t="str">
            <v>ПТЭЭПЭЭ</v>
          </cell>
          <cell r="V215">
            <v>0.625</v>
          </cell>
        </row>
        <row r="216">
          <cell r="E216" t="str">
            <v>Общество с ограниченной ответственностью УК «АВТОДОК»</v>
          </cell>
          <cell r="G216" t="str">
            <v>Беленьков</v>
          </cell>
          <cell r="H216" t="str">
            <v xml:space="preserve">Иван </v>
          </cell>
          <cell r="I216" t="str">
            <v>Владимирович</v>
          </cell>
          <cell r="K216" t="str">
            <v>Технический специалист</v>
          </cell>
          <cell r="L216" t="str">
            <v>4 месяца</v>
          </cell>
          <cell r="M216" t="str">
            <v>первичная</v>
          </cell>
          <cell r="N216" t="str">
            <v>оперативно-ремонтный персонал</v>
          </cell>
          <cell r="R216" t="str">
            <v>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Общество с ограниченной ответственностью УК «АВТОДОК»</v>
          </cell>
          <cell r="G217" t="str">
            <v xml:space="preserve">Журавель  </v>
          </cell>
          <cell r="H217" t="str">
            <v>Вячеслав</v>
          </cell>
          <cell r="I217" t="str">
            <v>Викторович</v>
          </cell>
          <cell r="K217" t="str">
            <v>Технический специалист</v>
          </cell>
          <cell r="L217" t="str">
            <v>5 месяцев</v>
          </cell>
          <cell r="M217" t="str">
            <v>первичная</v>
          </cell>
          <cell r="N217" t="str">
            <v>оперативно-ремонтный персонал</v>
          </cell>
          <cell r="R217" t="str">
            <v>II до 1000 В</v>
          </cell>
          <cell r="S217" t="str">
            <v>ПТЭЭПЭЭ</v>
          </cell>
          <cell r="V217">
            <v>0.625</v>
          </cell>
        </row>
        <row r="218">
          <cell r="E218" t="str">
            <v>Общество с ограниченной ответственностью УК «АВТОДОК»</v>
          </cell>
          <cell r="G218" t="str">
            <v xml:space="preserve">Мачульский  </v>
          </cell>
          <cell r="H218" t="str">
            <v>Виктор</v>
          </cell>
          <cell r="I218" t="str">
            <v>Борисович</v>
          </cell>
          <cell r="K218" t="str">
            <v>Технический специалист</v>
          </cell>
          <cell r="L218" t="str">
            <v>4 месяца</v>
          </cell>
          <cell r="M218" t="str">
            <v>первичная</v>
          </cell>
          <cell r="N218" t="str">
            <v>оперативно-ремонтный персонал</v>
          </cell>
          <cell r="R218" t="str">
            <v>II до 1000 В</v>
          </cell>
          <cell r="S218" t="str">
            <v>ПТЭЭПЭЭ</v>
          </cell>
          <cell r="V218">
            <v>0.625</v>
          </cell>
        </row>
        <row r="219">
          <cell r="E219" t="str">
            <v>МБУ ДМ "МЦ "Выбор"</v>
          </cell>
          <cell r="G219" t="str">
            <v>Чега</v>
          </cell>
          <cell r="H219" t="str">
            <v>Майя</v>
          </cell>
          <cell r="I219" t="str">
            <v>Михайловна</v>
          </cell>
          <cell r="K219" t="str">
            <v>зам. директора по АХЧ</v>
          </cell>
          <cell r="L219" t="str">
            <v xml:space="preserve">1 год </v>
          </cell>
          <cell r="M219" t="str">
            <v>очередная</v>
          </cell>
          <cell r="N219" t="str">
            <v>административно-технический персонал</v>
          </cell>
          <cell r="R219" t="str">
            <v>III до 1000 В</v>
          </cell>
          <cell r="S219" t="str">
            <v>ПТЭЭПЭЭ</v>
          </cell>
          <cell r="V219">
            <v>0.625</v>
          </cell>
        </row>
        <row r="220">
          <cell r="E220" t="str">
            <v>АО "ЛВЗ "Топаз"</v>
          </cell>
          <cell r="G220" t="str">
            <v>Тевзадзе</v>
          </cell>
          <cell r="H220" t="str">
            <v>Олег</v>
          </cell>
          <cell r="I220" t="str">
            <v>Зурабович</v>
          </cell>
          <cell r="K220" t="str">
            <v>Менеджер по производству</v>
          </cell>
          <cell r="L220" t="str">
            <v>6 лет 2 мес</v>
          </cell>
          <cell r="M220" t="str">
            <v>очередная</v>
          </cell>
          <cell r="N220" t="str">
            <v>руководящий работник</v>
          </cell>
          <cell r="S220" t="str">
            <v>ПТЭЭПЭЭ</v>
          </cell>
          <cell r="V220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G12" sqref="G1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"БКС"</v>
      </c>
      <c r="D15" s="6" t="str">
        <f>CONCATENATE([2]Общая!G4," ",[2]Общая!H4," ",[2]Общая!I4," 
", [2]Общая!K4," ",[2]Общая!L4)</f>
        <v>Зотов Валерий Валентинович 
Главный инженер 14 лет</v>
      </c>
      <c r="E15" s="7" t="str">
        <f>[2]Общая!M4</f>
        <v>очередная</v>
      </c>
      <c r="F15" s="7"/>
      <c r="G15" s="7" t="str">
        <f>[2]Общая!N4</f>
        <v xml:space="preserve"> руководящий работник</v>
      </c>
      <c r="H15" s="15" t="str">
        <f>[2]Общая!S4</f>
        <v>ПТЭТЭ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"ИСТОК"</v>
      </c>
      <c r="D16" s="6" t="str">
        <f>CONCATENATE([2]Общая!G5," ",[2]Общая!H5," ",[2]Общая!I5," 
", [2]Общая!K5," ",[2]Общая!L5)</f>
        <v>Берестняков Юрий Александрович 
Генеральный директор  3 года</v>
      </c>
      <c r="E16" s="7" t="str">
        <f>[2]Общая!M5</f>
        <v>первичная</v>
      </c>
      <c r="F16" s="7" t="str">
        <f>[2]Общая!R5</f>
        <v>II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ФГБУ  "НТИМИ"</v>
      </c>
      <c r="D17" s="6" t="str">
        <f>CONCATENATE([2]Общая!G6," ",[2]Общая!H6," ",[2]Общая!I6," 
", [2]Общая!K6," ",[2]Общая!L6)</f>
        <v>Левченко  Сергей  Владимирович 
инженер-программист 5 лет</v>
      </c>
      <c r="E17" s="7" t="str">
        <f>[2]Общая!M6</f>
        <v>очередная</v>
      </c>
      <c r="F17" s="7" t="str">
        <f>[2]Общая!R6</f>
        <v>III до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ФГБУ  "НТИМИ"</v>
      </c>
      <c r="D18" s="6" t="str">
        <f>CONCATENATE([2]Общая!G7," ",[2]Общая!H7," ",[2]Общая!I7," 
", [2]Общая!K7," ",[2]Общая!L7)</f>
        <v>Рябков Андрей Валерьевич 
заведующий сектором 5 лет</v>
      </c>
      <c r="E18" s="7" t="str">
        <f>[2]Общая!M7</f>
        <v>очередная</v>
      </c>
      <c r="F18" s="7" t="str">
        <f>[2]Общая!R7</f>
        <v>III до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«Марникс»</v>
      </c>
      <c r="D19" s="6" t="str">
        <f>CONCATENATE([2]Общая!G8," ",[2]Общая!H8," ",[2]Общая!I8," 
", [2]Общая!K8," ",[2]Общая!L8)</f>
        <v>Бабак Екатерина Александровна 
Специалист по охране труда 4</v>
      </c>
      <c r="E19" s="7" t="str">
        <f>[2]Общая!M8</f>
        <v>внеочередная</v>
      </c>
      <c r="F19" s="7" t="str">
        <f>[2]Общая!R8</f>
        <v>IV до 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"Гритвак"</v>
      </c>
      <c r="D20" s="6" t="str">
        <f>CONCATENATE([2]Общая!G9," ",[2]Общая!H9," ",[2]Общая!I9," 
", [2]Общая!K9," ",[2]Общая!L9)</f>
        <v>Федосов Андрей Николаевич 
Главный инженер 3 года</v>
      </c>
      <c r="E20" s="7" t="str">
        <f>[2]Общая!M9</f>
        <v>внеочередная</v>
      </c>
      <c r="F20" s="7" t="str">
        <f>[2]Общая!R9</f>
        <v>III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"Гритвак"</v>
      </c>
      <c r="D21" s="6" t="str">
        <f>CONCATENATE([2]Общая!G10," ",[2]Общая!H10," ",[2]Общая!I10," 
", [2]Общая!K10," ",[2]Общая!L10)</f>
        <v>Вердиев Насим Насибович 
Начальник участка 4 года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АО "Базальт"</v>
      </c>
      <c r="D22" s="6" t="str">
        <f>CONCATENATE([2]Общая!G11," ",[2]Общая!H11," ",[2]Общая!I11," 
", [2]Общая!K11," ",[2]Общая!L11)</f>
        <v>Петров Александр Борисович 
Главный энергетик 5 мес</v>
      </c>
      <c r="E22" s="7" t="str">
        <f>[2]Общая!M11</f>
        <v>очередная</v>
      </c>
      <c r="F22" s="7" t="str">
        <f>[2]Общая!R11</f>
        <v>V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ПТЭЭСиС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ИП Барсуков Игорь Васильевич</v>
      </c>
      <c r="D23" s="6" t="str">
        <f>CONCATENATE([2]Общая!G12," ",[2]Общая!H12," ",[2]Общая!I12," 
", [2]Общая!K12," ",[2]Общая!L12)</f>
        <v>Кулешова Ирина Владимировна 
инженер по охране труда 3 года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специалист по охране труда, контролирующий электроустановки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"Прогресс"</v>
      </c>
      <c r="D24" s="6" t="str">
        <f>CONCATENATE([2]Общая!G13," ",[2]Общая!H13," ",[2]Общая!I13," 
", [2]Общая!K13," ",[2]Общая!L13)</f>
        <v>Самойлов Геннадий Борисович 
инженер электрик -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"Развитие"</v>
      </c>
      <c r="D25" s="6" t="str">
        <f>CONCATENATE([2]Общая!G14," ",[2]Общая!H14," ",[2]Общая!I14," 
", [2]Общая!K14," ",[2]Общая!L14)</f>
        <v>Куликов Петр Владимирович 
инженер наладчик 3 года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"Контакт"</v>
      </c>
      <c r="D26" s="6" t="str">
        <f>CONCATENATE([2]Общая!G15," ",[2]Общая!H15," ",[2]Общая!I15," 
", [2]Общая!K15," ",[2]Общая!L15)</f>
        <v>Сорокин Андрей Васильевич 
инженер по охране труда 11 лет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специалист по охране труда, контролирующий электроустановки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ПАО "Нефть"</v>
      </c>
      <c r="D27" s="6" t="str">
        <f>CONCATENATE([2]Общая!G16," ",[2]Общая!H16," ",[2]Общая!I16," 
", [2]Общая!K16," ",[2]Общая!L16)</f>
        <v>Соломин Василий Алексеевич 
Инженер КИПиА 3 года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административно-технический персонал</v>
      </c>
      <c r="H27" s="15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ЗАО "Хлеб"</v>
      </c>
      <c r="D28" s="6" t="str">
        <f>CONCATENATE([2]Общая!G17," ",[2]Общая!H17," ",[2]Общая!I17," 
", [2]Общая!K17," ",[2]Общая!L17)</f>
        <v>Жилин Сергей Сергеевич 
генеральный директор 6 лет</v>
      </c>
      <c r="E28" s="7" t="str">
        <f>[2]Общая!M17</f>
        <v>очередная</v>
      </c>
      <c r="F28" s="7">
        <f>[2]Общая!R17</f>
        <v>0</v>
      </c>
      <c r="G28" s="7" t="str">
        <f>[2]Общая!N17</f>
        <v>руководящий работник</v>
      </c>
      <c r="H28" s="15" t="str">
        <f>[2]Общая!S17</f>
        <v>ПТЭТЭ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"Теплосеть"</v>
      </c>
      <c r="D29" s="6" t="str">
        <f>CONCATENATE([2]Общая!G18," ",[2]Общая!H18," ",[2]Общая!I18," 
", [2]Общая!K18," ",[2]Общая!L18)</f>
        <v>Ульянов Григорий Иванович 
главный инженер 2 мес</v>
      </c>
      <c r="E29" s="7" t="str">
        <f>[2]Общая!M18</f>
        <v>первичная</v>
      </c>
      <c r="F29" s="7">
        <f>[2]Общая!R18</f>
        <v>0</v>
      </c>
      <c r="G29" s="7" t="str">
        <f>[2]Общая!N18</f>
        <v>управленческий персонал</v>
      </c>
      <c r="H29" s="15" t="str">
        <f>[2]Общая!S18</f>
        <v>ПТЭТЭ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МУП ЖКХ</v>
      </c>
      <c r="D30" s="6" t="str">
        <f>CONCATENATE([2]Общая!G19," ",[2]Общая!H19," ",[2]Общая!I19," 
", [2]Общая!K19," ",[2]Общая!L19)</f>
        <v>Сурикова Ольга Сергеевна 
генеральный директор 4 года</v>
      </c>
      <c r="E30" s="7" t="str">
        <f>[2]Общая!M19</f>
        <v>внеочередная</v>
      </c>
      <c r="F30" s="7">
        <f>[2]Общая!R19</f>
        <v>0</v>
      </c>
      <c r="G30" s="7" t="str">
        <f>[2]Общая!N19</f>
        <v>руководитель структурного подразделения</v>
      </c>
      <c r="H30" s="15" t="str">
        <f>[2]Общая!S19</f>
        <v>ПТЭТЭ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МАУ г/оДомодедово "Редакция газеты "Призыв"</v>
      </c>
      <c r="D31" s="6" t="str">
        <f>CONCATENATE([2]Общая!G20," ",[2]Общая!H20," ",[2]Общая!I20," 
", [2]Общая!K20," ",[2]Общая!L20)</f>
        <v>Метелица Николай  Александрович 
водитель 9 лет</v>
      </c>
      <c r="E31" s="7" t="str">
        <f>[2]Общая!M20</f>
        <v>очередная</v>
      </c>
      <c r="F31" s="7" t="str">
        <f>[2]Общая!R20</f>
        <v>III до 1000 В</v>
      </c>
      <c r="G31" s="7" t="str">
        <f>[2]Общая!N20</f>
        <v>рабочий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«ВСМ-Сервис»</v>
      </c>
      <c r="D32" s="6" t="str">
        <f>CONCATENATE([2]Общая!G21," ",[2]Общая!H21," ",[2]Общая!I21," 
", [2]Общая!K21," ",[2]Общая!L21)</f>
        <v>Горбунов Максим Эдуардович 
Ведущий специалист по содержанию инфраструктуры 2 года</v>
      </c>
      <c r="E32" s="7" t="str">
        <f>[2]Общая!M21</f>
        <v>внеочередная</v>
      </c>
      <c r="F32" s="7" t="str">
        <f>[2]Общая!R21</f>
        <v>V гр. до и выше 1000В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«ВСМ-Сервис»</v>
      </c>
      <c r="D33" s="6" t="str">
        <f>CONCATENATE([2]Общая!G22," ",[2]Общая!H22," ",[2]Общая!I22," 
", [2]Общая!K22," ",[2]Общая!L22)</f>
        <v>Тихонов Иван Николаевич 
Ведущий инженер по техническому надзору 2 года</v>
      </c>
      <c r="E33" s="7" t="str">
        <f>[2]Общая!M22</f>
        <v>внеочередная</v>
      </c>
      <c r="F33" s="7" t="str">
        <f>[2]Общая!R22</f>
        <v>V гр. до и выше 1000В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филиал "Шатурская ГРЭС" ПАО "Юнипро"</v>
      </c>
      <c r="D34" s="6" t="str">
        <f>CONCATENATE([2]Общая!G23," ",[2]Общая!H23," ",[2]Общая!I23," 
", [2]Общая!K23," ",[2]Общая!L23)</f>
        <v xml:space="preserve">Махов Виталий Геннадьевич 
Мастер 9 лет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административно-технический персонал, с правом испытания оборудовария повышенным напряжением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«АБ ИнБев Эфес»</v>
      </c>
      <c r="D35" s="6" t="str">
        <f>CONCATENATE([2]Общая!G24," ",[2]Общая!H24," ",[2]Общая!I24," 
", [2]Общая!K24," ",[2]Общая!L24)</f>
        <v>Попов Сергей Леонидович 
Руководитель участка электроавтоматики 5 лет 4 мес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«АБ ИнБев Эфес»</v>
      </c>
      <c r="D36" s="6" t="str">
        <f>CONCATENATE([2]Общая!G25," ",[2]Общая!H25," ",[2]Общая!I25," 
", [2]Общая!K25," ",[2]Общая!L25)</f>
        <v>Глазунов Василий Николаевич 
Руководитель участка энергообеспечения 9 мес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«АБ ИнБев Эфес»</v>
      </c>
      <c r="D37" s="6" t="str">
        <f>CONCATENATE([2]Общая!G26," ",[2]Общая!H26," ",[2]Общая!I26," 
", [2]Общая!K26," ",[2]Общая!L26)</f>
        <v>Акобян  Тигран  Жирайрович 
Руководитель участка технической поддержки 1 год 6 мес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«АБ ИнБев Эфес»</v>
      </c>
      <c r="D38" s="6" t="str">
        <f>CONCATENATE([2]Общая!G27," ",[2]Общая!H27," ",[2]Общая!I27," 
", [2]Общая!K27," ",[2]Общая!L27)</f>
        <v>Соколик Григорий Сергеевич 
Инженер-электрик 5 лет 4 мес</v>
      </c>
      <c r="E38" s="7" t="str">
        <f>[2]Общая!M27</f>
        <v>внеочередная</v>
      </c>
      <c r="F38" s="7" t="str">
        <f>[2]Общая!R27</f>
        <v>II до и выше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"Богородская обслуживающая компания"</v>
      </c>
      <c r="D39" s="6" t="str">
        <f>CONCATENATE([2]Общая!G28," ",[2]Общая!H28," ",[2]Общая!I28," 
", [2]Общая!K28," ",[2]Общая!L28)</f>
        <v>Ракитин Сергей Юрьевич 
Генеральный директор  9 мес.</v>
      </c>
      <c r="E39" s="7" t="str">
        <f>[2]Общая!M28</f>
        <v>первичная</v>
      </c>
      <c r="F39" s="7" t="str">
        <f>[2]Общая!R28</f>
        <v>II до и выше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"КОРС Новомосковск"</v>
      </c>
      <c r="D40" s="6" t="str">
        <f>CONCATENATE([2]Общая!G29," ",[2]Общая!H29," ",[2]Общая!I29," 
", [2]Общая!K29," ",[2]Общая!L29)</f>
        <v>Воробьев Илья Сергеевич 
Директор дилерского центра 2 года</v>
      </c>
      <c r="E40" s="7" t="str">
        <f>[2]Общая!M29</f>
        <v>первичная</v>
      </c>
      <c r="F40" s="7" t="str">
        <f>[2]Общая!R29</f>
        <v>II группа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"КОРС Новомосковск"</v>
      </c>
      <c r="D41" s="6" t="str">
        <f>CONCATENATE([2]Общая!G30," ",[2]Общая!H30," ",[2]Общая!I30," 
", [2]Общая!K30," ",[2]Общая!L30)</f>
        <v>Кислов  Алексей Николаевич 
Руководитель отдела 2 года</v>
      </c>
      <c r="E41" s="7" t="str">
        <f>[2]Общая!M30</f>
        <v>первичная</v>
      </c>
      <c r="F41" s="7" t="str">
        <f>[2]Общая!R30</f>
        <v>II группа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"КОРС Новомосковск"</v>
      </c>
      <c r="D42" s="6" t="str">
        <f>CONCATENATE([2]Общая!G31," ",[2]Общая!H31," ",[2]Общая!I31," 
", [2]Общая!K31," ",[2]Общая!L31)</f>
        <v>Подкатнов Сергей Александрович 
Руководитель отдела 2 года</v>
      </c>
      <c r="E42" s="7" t="str">
        <f>[2]Общая!M31</f>
        <v>первичная</v>
      </c>
      <c r="F42" s="7" t="str">
        <f>[2]Общая!R31</f>
        <v>II группа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"КОРС Новомосковск"</v>
      </c>
      <c r="D43" s="6" t="str">
        <f>CONCATENATE([2]Общая!G32," ",[2]Общая!H32," ",[2]Общая!I32," 
", [2]Общая!K32," ",[2]Общая!L32)</f>
        <v>Мартыненко Антон Владимирович 
Руководитель отдела 2 года</v>
      </c>
      <c r="E43" s="7" t="str">
        <f>[2]Общая!M32</f>
        <v>первичная</v>
      </c>
      <c r="F43" s="7" t="str">
        <f>[2]Общая!R32</f>
        <v>II группа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"Империя соусов"</v>
      </c>
      <c r="D44" s="6" t="str">
        <f>CONCATENATE([2]Общая!G33," ",[2]Общая!H33," ",[2]Общая!I33," 
", [2]Общая!K33," ",[2]Общая!L33)</f>
        <v>Русин Роман Аркадьевич 
Инженер теплового хозяйства 2,5 лет</v>
      </c>
      <c r="E44" s="7" t="str">
        <f>[2]Общая!M33</f>
        <v>очередная</v>
      </c>
      <c r="F44" s="7"/>
      <c r="G44" s="7" t="str">
        <f>[2]Общая!N33</f>
        <v>управленческий персонал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"КОРС Новомосковск"</v>
      </c>
      <c r="D45" s="6" t="str">
        <f>CONCATENATE([2]Общая!G34," ",[2]Общая!H34," ",[2]Общая!I34," 
", [2]Общая!K34," ",[2]Общая!L34)</f>
        <v>Савостьянов Илья Дмитриевич  
Директор дилерского центра 1 год 9 месяцев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"КОРС Новомосковск"</v>
      </c>
      <c r="D46" s="6" t="str">
        <f>CONCATENATE([2]Общая!G35," ",[2]Общая!H35," ",[2]Общая!I35," 
", [2]Общая!K35," ",[2]Общая!L35)</f>
        <v>Удовиченко Павел  Васильевич 
Руководитель отдела 1 год 9 месяцев</v>
      </c>
      <c r="E46" s="7" t="str">
        <f>[2]Общая!M35</f>
        <v>внеочередная</v>
      </c>
      <c r="F46" s="7" t="str">
        <f>[2]Общая!R35</f>
        <v>III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СК "АСД"</v>
      </c>
      <c r="D47" s="6" t="str">
        <f>CONCATENATE([2]Общая!G36," ",[2]Общая!H36," ",[2]Общая!I36," 
", [2]Общая!K36," ",[2]Общая!L36)</f>
        <v>Фролов Руслан Юрьевич 
Главный Энергетик 4 год</v>
      </c>
      <c r="E47" s="7" t="str">
        <f>[2]Общая!M36</f>
        <v>внеочередная</v>
      </c>
      <c r="F47" s="7" t="str">
        <f>[2]Общая!R36</f>
        <v>V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СК "АСД"</v>
      </c>
      <c r="D48" s="6" t="str">
        <f>CONCATENATE([2]Общая!G37," ",[2]Общая!H37," ",[2]Общая!I37," 
", [2]Общая!K37," ",[2]Общая!L37)</f>
        <v>Шарыкин Владислав Викторович 
Мастер электромонтажных работ 1 год 9мес</v>
      </c>
      <c r="E48" s="7" t="str">
        <f>[2]Общая!M37</f>
        <v>внеочередная</v>
      </c>
      <c r="F48" s="7" t="str">
        <f>[2]Общая!R37</f>
        <v>IV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СК "АСД"</v>
      </c>
      <c r="D49" s="6" t="str">
        <f>CONCATENATE([2]Общая!G38," ",[2]Общая!H38," ",[2]Общая!I38," 
", [2]Общая!K38," ",[2]Общая!L38)</f>
        <v>Рогожин  Александр Романович 
Мастер электромонтажных работ 1 год 9мес</v>
      </c>
      <c r="E49" s="7" t="str">
        <f>[2]Общая!M38</f>
        <v>внеочередная</v>
      </c>
      <c r="F49" s="7" t="str">
        <f>[2]Общая!R38</f>
        <v>III до 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"Майендорф"</v>
      </c>
      <c r="D50" s="6" t="str">
        <f>CONCATENATE([2]Общая!G39," ",[2]Общая!H39," ",[2]Общая!I39," 
", [2]Общая!K39," ",[2]Общая!L39)</f>
        <v>Петров Сергей Юрьевич 
главный инженер 1 мес</v>
      </c>
      <c r="E50" s="7" t="str">
        <f>[2]Общая!M39</f>
        <v>внеочередная</v>
      </c>
      <c r="F50" s="7"/>
      <c r="G50" s="7" t="str">
        <f>[2]Общая!N39</f>
        <v>руководящий работник</v>
      </c>
      <c r="H50" s="15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"Майендорф"</v>
      </c>
      <c r="D51" s="6" t="str">
        <f>CONCATENATE([2]Общая!G40," ",[2]Общая!H40," ",[2]Общая!I40," 
", [2]Общая!K40," ",[2]Общая!L40)</f>
        <v>Петров Сергей Юрьевич 
главный инженер 1 мес</v>
      </c>
      <c r="E51" s="7" t="str">
        <f>[2]Общая!M40</f>
        <v>внеочередная</v>
      </c>
      <c r="F51" s="7" t="str">
        <f>[2]Общая!R40</f>
        <v>V до и выше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"Элемент"</v>
      </c>
      <c r="D52" s="6" t="str">
        <f>CONCATENATE([2]Общая!G41," ",[2]Общая!H41," ",[2]Общая!I41," 
", [2]Общая!K41," ",[2]Общая!L41)</f>
        <v>Медведев Михаил Николаевич 
Начальник лаборатории 12 лет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административно-технический персонал, с правом испытания оборудовария повышенным напряжением</v>
      </c>
      <c r="H52" s="15" t="str">
        <f>[2]Общая!S41</f>
        <v>ПТЭЭСиС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"Элемент"</v>
      </c>
      <c r="D53" s="6" t="str">
        <f>CONCATENATE([2]Общая!G42," ",[2]Общая!H42," ",[2]Общая!I42," 
", [2]Общая!K42," ",[2]Общая!L42)</f>
        <v>Тулумбаев Рашид Харисович 
Инженер 14 лет</v>
      </c>
      <c r="E53" s="7" t="str">
        <f>[2]Общая!M42</f>
        <v>очередная</v>
      </c>
      <c r="F53" s="7" t="str">
        <f>[2]Общая!R42</f>
        <v>V до и выше 1000 В</v>
      </c>
      <c r="G53" s="7" t="str">
        <f>[2]Общая!N42</f>
        <v>административно-технический персонал, с правом испытания оборудовария повышенным напряжением</v>
      </c>
      <c r="H53" s="15" t="str">
        <f>[2]Общая!S42</f>
        <v>ПТЭЭСиС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"Элемент"</v>
      </c>
      <c r="D54" s="6" t="str">
        <f>CONCATENATE([2]Общая!G43," ",[2]Общая!H43," ",[2]Общая!I43," 
", [2]Общая!K43," ",[2]Общая!L43)</f>
        <v>Медведева Наталья Александровна 
Лаборант 12 лет</v>
      </c>
      <c r="E54" s="7" t="str">
        <f>[2]Общая!M43</f>
        <v>очередная</v>
      </c>
      <c r="F54" s="7" t="str">
        <f>[2]Общая!R43</f>
        <v>IV до и выше 1000 В</v>
      </c>
      <c r="G54" s="7" t="str">
        <f>[2]Общая!N43</f>
        <v>административно-технический персонал, с правом испытания оборудовария повышенным напряжением</v>
      </c>
      <c r="H54" s="15" t="str">
        <f>[2]Общая!S43</f>
        <v>ПТЭЭСиС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"ДБК"</v>
      </c>
      <c r="D55" s="6" t="str">
        <f>CONCATENATE([2]Общая!G44," ",[2]Общая!H44," ",[2]Общая!I44," 
", [2]Общая!K44," ",[2]Общая!L44)</f>
        <v>Безгачев  Дмитрий Анатольевич 
главный инженер 1-й месяц</v>
      </c>
      <c r="E55" s="7" t="str">
        <f>[2]Общая!M44</f>
        <v>внеочередная</v>
      </c>
      <c r="F55" s="7" t="str">
        <f>[2]Общая!R44</f>
        <v>V до  и выше 1000В</v>
      </c>
      <c r="G55" s="7" t="str">
        <f>[2]Общая!N44</f>
        <v xml:space="preserve">административно-технический
с правом оперативно-ремонтного персонала
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"Арсенал"</v>
      </c>
      <c r="D56" s="6" t="str">
        <f>CONCATENATE([2]Общая!G45," ",[2]Общая!H45," ",[2]Общая!I45," 
", [2]Общая!K45," ",[2]Общая!L45)</f>
        <v>Кривунёв Андрей Витальевич 
инженер по развитию производства 2,6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"Арсенал"</v>
      </c>
      <c r="D57" s="6" t="str">
        <f>CONCATENATE([2]Общая!G46," ",[2]Общая!H46," ",[2]Общая!I46," 
", [2]Общая!K46," ",[2]Общая!L46)</f>
        <v>Эюбов Магамед Зарар оглы 
главный механик 3,9</v>
      </c>
      <c r="E57" s="7" t="str">
        <f>[2]Общая!M46</f>
        <v>первичная</v>
      </c>
      <c r="F57" s="7" t="str">
        <f>[2]Общая!R46</f>
        <v>II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Индивидуальный предприниматель Фокин Алексей Валерьевич</v>
      </c>
      <c r="D58" s="6" t="str">
        <f>CONCATENATE([2]Общая!G47," ",[2]Общая!H47," ",[2]Общая!I47," 
", [2]Общая!K47," ",[2]Общая!L47)</f>
        <v>Калинин  Сергей  Евгеньевич 
Главный инженер 11 мес</v>
      </c>
      <c r="E58" s="7" t="str">
        <f>[2]Общая!M47</f>
        <v>внеочередная</v>
      </c>
      <c r="F58" s="7" t="str">
        <f>[2]Общая!R47</f>
        <v>III до 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Индивидуальный предприниматель Фокин Алексей Валерьевич</v>
      </c>
      <c r="D59" s="6" t="str">
        <f>CONCATENATE([2]Общая!G48," ",[2]Общая!H48," ",[2]Общая!I48," 
", [2]Общая!K48," ",[2]Общая!L48)</f>
        <v>Бедный Павел Федорович 
Электромонтёр по ремонту и обслуживанию электрооборудования 1 мес</v>
      </c>
      <c r="E59" s="7" t="str">
        <f>[2]Общая!M48</f>
        <v>первичная</v>
      </c>
      <c r="F59" s="7" t="str">
        <f>[2]Общая!R48</f>
        <v>II до  1000 В</v>
      </c>
      <c r="G59" s="7" t="str">
        <f>[2]Общая!N48</f>
        <v>оперативно-ремонтный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Индивидуальный предприниматель Фокин Алексей Валерьевич</v>
      </c>
      <c r="D60" s="6" t="str">
        <f>CONCATENATE([2]Общая!G49," ",[2]Общая!H49," ",[2]Общая!I49," 
", [2]Общая!K49," ",[2]Общая!L49)</f>
        <v>Черняев   Анатолий Васильевич 
Заместитель главного инженера 8 мес.</v>
      </c>
      <c r="E60" s="7" t="str">
        <f>[2]Общая!M49</f>
        <v>внеочередная</v>
      </c>
      <c r="F60" s="7" t="str">
        <f>[2]Общая!R49</f>
        <v>V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"БРС-импэкс"</v>
      </c>
      <c r="D61" s="6" t="str">
        <f>CONCATENATE([2]Общая!G50," ",[2]Общая!H50," ",[2]Общая!I50," 
", [2]Общая!K50," ",[2]Общая!L50)</f>
        <v>Унру Максим Владимирович 
Ведущий специалист АХО 1.5года</v>
      </c>
      <c r="E61" s="7" t="str">
        <f>[2]Общая!M50</f>
        <v>внеочередная</v>
      </c>
      <c r="F61" s="7" t="str">
        <f>[2]Общая!R50</f>
        <v>III гр. До 1000 в.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"Проминтех"</v>
      </c>
      <c r="D62" s="6" t="str">
        <f>CONCATENATE([2]Общая!G51," ",[2]Общая!H51," ",[2]Общая!I51," 
", [2]Общая!K51," ",[2]Общая!L51)</f>
        <v>Мырзиков  Николай  Юрьевич 
главный инженер 1 год 3 месяца</v>
      </c>
      <c r="E62" s="7" t="str">
        <f>[2]Общая!M51</f>
        <v>внеочередная</v>
      </c>
      <c r="F62" s="7">
        <f>[2]Общая!R51</f>
        <v>0</v>
      </c>
      <c r="G62" s="7" t="str">
        <f>[2]Общая!N51</f>
        <v>управленческий персонал</v>
      </c>
      <c r="H62" s="15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"АтомСпецПроект""</v>
      </c>
      <c r="D63" s="6" t="str">
        <f>CONCATENATE([2]Общая!G52," ",[2]Общая!H52," ",[2]Общая!I52," 
", [2]Общая!K52," ",[2]Общая!L52)</f>
        <v>Смирнов Дмитрий Владимирович 
Специалист по охране труда  3 года</v>
      </c>
      <c r="E63" s="7" t="str">
        <f>[2]Общая!M52</f>
        <v>первичная</v>
      </c>
      <c r="F63" s="7" t="str">
        <f>[2]Общая!R52</f>
        <v>IV группа до и выше 1000 В</v>
      </c>
      <c r="G63" s="7" t="str">
        <f>[2]Общая!N52</f>
        <v>специалист по охране труда, контролирующий электроустановки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"Жилкомсоюз"</v>
      </c>
      <c r="D64" s="6" t="str">
        <f>CONCATENATE([2]Общая!G53," ",[2]Общая!H53," ",[2]Общая!I53," 
", [2]Общая!K53," ",[2]Общая!L53)</f>
        <v>Симуков Александр Васильевич 
главный инженер 14 лет</v>
      </c>
      <c r="E64" s="7" t="str">
        <f>[2]Общая!M53</f>
        <v>очередная</v>
      </c>
      <c r="F64" s="7" t="str">
        <f>[2]Общая!R53</f>
        <v xml:space="preserve">IV гр. до 1000 В 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"Жилкомсоюз"</v>
      </c>
      <c r="D65" s="6" t="str">
        <f>CONCATENATE([2]Общая!G54," ",[2]Общая!H54," ",[2]Общая!I54," 
", [2]Общая!K54," ",[2]Общая!L54)</f>
        <v>Астахов Сергей Александрович 
Инженер по техническому обеспечению 1 месяц</v>
      </c>
      <c r="E65" s="7" t="str">
        <f>[2]Общая!M54</f>
        <v>внеочередная</v>
      </c>
      <c r="F65" s="7" t="str">
        <f>[2]Общая!R54</f>
        <v xml:space="preserve">IV гр. до  1000 В 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"СЫРОВАР"</v>
      </c>
      <c r="D66" s="6" t="str">
        <f>CONCATENATE([2]Общая!G55," ",[2]Общая!H55," ",[2]Общая!I55," 
", [2]Общая!K55," ",[2]Общая!L55)</f>
        <v>Чанин Георгий  Александрович 
Главный инженер 1 год</v>
      </c>
      <c r="E66" s="7" t="str">
        <f>[2]Общая!M55</f>
        <v>внеочередная</v>
      </c>
      <c r="F66" s="7" t="str">
        <f>[2]Общая!R55</f>
        <v>IV до и выше 1000В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"Арх-Строй Союз"</v>
      </c>
      <c r="D67" s="6" t="str">
        <f>CONCATENATE([2]Общая!G56," ",[2]Общая!H56," ",[2]Общая!I56," 
", [2]Общая!K56," ",[2]Общая!L56)</f>
        <v>Земдиханов  Рифкат  Энвербикович 
Заместитель генерального директора 14 лет</v>
      </c>
      <c r="E67" s="7" t="str">
        <f>[2]Общая!M56</f>
        <v>очередная</v>
      </c>
      <c r="F67" s="7" t="str">
        <f>[2]Общая!R56</f>
        <v xml:space="preserve">IV гр. до 1000 В 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"Арх-Строй Союз"</v>
      </c>
      <c r="D68" s="6" t="str">
        <f>CONCATENATE([2]Общая!G57," ",[2]Общая!H57," ",[2]Общая!I57," 
", [2]Общая!K57," ",[2]Общая!L57)</f>
        <v>Бабенко Максим Геннадьевич 
Главный инженер  1 год</v>
      </c>
      <c r="E68" s="7" t="str">
        <f>[2]Общая!M57</f>
        <v>очередная</v>
      </c>
      <c r="F68" s="7" t="str">
        <f>[2]Общая!R57</f>
        <v xml:space="preserve">IV гр. до 1000 В 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АО "МЖБК"</v>
      </c>
      <c r="D69" s="6" t="str">
        <f>CONCATENATE([2]Общая!G58," ",[2]Общая!H58," ",[2]Общая!I58," 
", [2]Общая!K58," ",[2]Общая!L58)</f>
        <v>Бердников Денис Евгеньевич 
мастер электроцеха 6 лет</v>
      </c>
      <c r="E69" s="7" t="str">
        <f>[2]Общая!M58</f>
        <v>очередная</v>
      </c>
      <c r="F69" s="7" t="str">
        <f>[2]Общая!R58</f>
        <v>V группа до  и выше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АО "МЖБК"</v>
      </c>
      <c r="D70" s="6" t="str">
        <f>CONCATENATE([2]Общая!G59," ",[2]Общая!H59," ",[2]Общая!I59," 
", [2]Общая!K59," ",[2]Общая!L59)</f>
        <v>Бердников Евгений  Петрович 
начальник электоцеха 20 лет</v>
      </c>
      <c r="E70" s="7" t="str">
        <f>[2]Общая!M59</f>
        <v>очередная</v>
      </c>
      <c r="F70" s="7" t="str">
        <f>[2]Общая!R59</f>
        <v>V группа до 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"Хамелеон"</v>
      </c>
      <c r="D71" s="6" t="str">
        <f>CONCATENATE([2]Общая!G60," ",[2]Общая!H60," ",[2]Общая!I60," 
", [2]Общая!K60," ",[2]Общая!L60)</f>
        <v>Николаев Олег Алескандрович 
главный энергетик 12 лет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АО "КЦ" Филиал "Моссельпром"</v>
      </c>
      <c r="D72" s="6" t="str">
        <f>CONCATENATE([2]Общая!G61," ",[2]Общая!H61," ",[2]Общая!I61," 
", [2]Общая!K61," ",[2]Общая!L61)</f>
        <v>Мищенко   Станислав Викторович 
Инженер-энергетик 5 лет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АО "КЦ" Филиал "Моссельпром"</v>
      </c>
      <c r="D73" s="6" t="str">
        <f>CONCATENATE([2]Общая!G62," ",[2]Общая!H62," ",[2]Общая!I62," 
", [2]Общая!K62," ",[2]Общая!L62)</f>
        <v>Астахов   Олег Михайлович 
Инженер-энергетик 6 лет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АО "КЦ" Филиал "Моссельпром"</v>
      </c>
      <c r="D74" s="6" t="str">
        <f>CONCATENATE([2]Общая!G63," ",[2]Общая!H63," ",[2]Общая!I63," 
", [2]Общая!K63," ",[2]Общая!L63)</f>
        <v>Шипулин  Александр Сергеевич 
Главный энергетик 6 лет</v>
      </c>
      <c r="E74" s="7" t="str">
        <f>[2]Общая!M63</f>
        <v>очередная</v>
      </c>
      <c r="F74" s="7" t="str">
        <f>[2]Общая!R63</f>
        <v>V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АО "КЦ" Филиал "Моссельпром"</v>
      </c>
      <c r="D75" s="6" t="str">
        <f>CONCATENATE([2]Общая!G64," ",[2]Общая!H64," ",[2]Общая!I64," 
", [2]Общая!K64," ",[2]Общая!L64)</f>
        <v>Фокин Александр Владимирович 
Главный энергетик 12 лет</v>
      </c>
      <c r="E75" s="7" t="str">
        <f>[2]Общая!M64</f>
        <v>первичная</v>
      </c>
      <c r="F75" s="7" t="str">
        <f>[2]Общая!R64</f>
        <v>II до и выше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АО "КЦ" Филиал "Моссельпром"</v>
      </c>
      <c r="D76" s="6" t="str">
        <f>CONCATENATE([2]Общая!G65," ",[2]Общая!H65," ",[2]Общая!I65," 
", [2]Общая!K65," ",[2]Общая!L65)</f>
        <v>Ланин   Евгений Владимирович 
Старший инженер-энергетик 8 месяцев</v>
      </c>
      <c r="E76" s="7" t="str">
        <f>[2]Общая!M65</f>
        <v>первичная</v>
      </c>
      <c r="F76" s="7" t="str">
        <f>[2]Общая!R65</f>
        <v>II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МУП "Теплосеть"</v>
      </c>
      <c r="D77" s="6" t="str">
        <f>CONCATENATE([2]Общая!G66," ",[2]Общая!H66," ",[2]Общая!I66," 
", [2]Общая!K66," ",[2]Общая!L66)</f>
        <v>Терешенок  Юлия Сергеевна 
Зам.главного инженера 2 года</v>
      </c>
      <c r="E77" s="7" t="str">
        <f>[2]Общая!M66</f>
        <v>очередная</v>
      </c>
      <c r="F77" s="7"/>
      <c r="G77" s="7" t="str">
        <f>[2]Общая!N66</f>
        <v xml:space="preserve"> административно-технический персонал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«Техномир»</v>
      </c>
      <c r="D78" s="6" t="str">
        <f>CONCATENATE([2]Общая!G67," ",[2]Общая!H67," ",[2]Общая!I67," 
", [2]Общая!K67," ",[2]Общая!L67)</f>
        <v>Бабак Екатерина Александровна 
Специалист по охране труда 4</v>
      </c>
      <c r="E78" s="7" t="str">
        <f>[2]Общая!M67</f>
        <v>внеочередная</v>
      </c>
      <c r="F78" s="7" t="str">
        <f>[2]Общая!R67</f>
        <v>IV до  1000 В</v>
      </c>
      <c r="G78" s="7" t="str">
        <f>[2]Общая!N67</f>
        <v xml:space="preserve"> 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«Каскад»</v>
      </c>
      <c r="D79" s="6" t="str">
        <f>CONCATENATE([2]Общая!G68," ",[2]Общая!H68," ",[2]Общая!I68," 
", [2]Общая!K68," ",[2]Общая!L68)</f>
        <v>Бабак Екатерина Александровна 
Специалист по охране труда 4</v>
      </c>
      <c r="E79" s="7" t="str">
        <f>[2]Общая!M68</f>
        <v>внеочередная</v>
      </c>
      <c r="F79" s="7" t="str">
        <f>[2]Общая!R68</f>
        <v>IV до 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«Инстротех»</v>
      </c>
      <c r="D80" s="6" t="str">
        <f>CONCATENATE([2]Общая!G69," ",[2]Общая!H69," ",[2]Общая!I69," 
", [2]Общая!K69," ",[2]Общая!L69)</f>
        <v>Бабак Екатерина Александровна 
Специалист по охране труда 4</v>
      </c>
      <c r="E80" s="7" t="str">
        <f>[2]Общая!M69</f>
        <v>внеочередная</v>
      </c>
      <c r="F80" s="7" t="str">
        <f>[2]Общая!R69</f>
        <v>IV до 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ФКП «ГкНИПАС имени Л.К.Сафронова»</v>
      </c>
      <c r="D81" s="6" t="str">
        <f>CONCATENATE([2]Общая!G70," ",[2]Общая!H70," ",[2]Общая!I70," 
", [2]Общая!K70," ",[2]Общая!L70)</f>
        <v>Жаринов Николай Федорович 
начальник цеха 2 год 6 мес</v>
      </c>
      <c r="E81" s="7" t="str">
        <f>[2]Общая!M70</f>
        <v>очередная</v>
      </c>
      <c r="F81" s="7" t="str">
        <f>[2]Общая!R70</f>
        <v>V группа 
до и выше 1000 В</v>
      </c>
      <c r="G81" s="7" t="str">
        <f>[2]Общая!N70</f>
        <v xml:space="preserve">административно-технический
с правом оперативно-ремонтного персонала
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ФКП «ГкНИПАС имени Л.К.Сафронова»</v>
      </c>
      <c r="D82" s="6" t="str">
        <f>CONCATENATE([2]Общая!G71," ",[2]Общая!H71," ",[2]Общая!I71," 
", [2]Общая!K71," ",[2]Общая!L71)</f>
        <v>Ахапкин Андрей Юрьевич 
начальник службы-заместитель главного инженера отделения 3 года 2 мес</v>
      </c>
      <c r="E82" s="7" t="str">
        <f>[2]Общая!M71</f>
        <v>очередная</v>
      </c>
      <c r="F82" s="7" t="str">
        <f>[2]Общая!R71</f>
        <v xml:space="preserve">IV группа 
до 1000 В 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"Аполло-Рида РУС"</v>
      </c>
      <c r="D83" s="6" t="str">
        <f>CONCATENATE([2]Общая!G72," ",[2]Общая!H72," ",[2]Общая!I72," 
", [2]Общая!K72," ",[2]Общая!L72)</f>
        <v>Ефимов Олег Алексеевич 
Техник-электрик 3 г 6 м</v>
      </c>
      <c r="E83" s="7" t="str">
        <f>[2]Общая!M72</f>
        <v>первичная</v>
      </c>
      <c r="F83" s="7" t="str">
        <f>[2]Общая!R72</f>
        <v xml:space="preserve"> </v>
      </c>
      <c r="G83" s="7" t="str">
        <f>[2]Общая!N72</f>
        <v>оперативно-ремонтный персонал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АО "Корпорация тактическое ракетное вооружение"</v>
      </c>
      <c r="D84" s="6" t="str">
        <f>CONCATENATE([2]Общая!G73," ",[2]Общая!H73," ",[2]Общая!I73," 
", [2]Общая!K73," ",[2]Общая!L73)</f>
        <v>Вовк  Роман  Сергеевич 
Начальник цеха  10 лет</v>
      </c>
      <c r="E84" s="7" t="str">
        <f>[2]Общая!M73</f>
        <v>внеочередная</v>
      </c>
      <c r="F84" s="7" t="str">
        <f>[2]Общая!R73</f>
        <v>V до и выше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"УК Корвет"</v>
      </c>
      <c r="D85" s="6" t="str">
        <f>CONCATENATE([2]Общая!G74," ",[2]Общая!H74," ",[2]Общая!I74," 
", [2]Общая!K74," ",[2]Общая!L74)</f>
        <v>Шихатаров  Олег  Арифжанович 
заместитель генерального директора по эксплуатации  1 год</v>
      </c>
      <c r="E85" s="7" t="str">
        <f>[2]Общая!M74</f>
        <v>первичная</v>
      </c>
      <c r="F85" s="7"/>
      <c r="G85" s="7" t="str">
        <f>[2]Общая!N74</f>
        <v>административно-технический персонал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"УК Корвет"</v>
      </c>
      <c r="D86" s="6" t="str">
        <f>CONCATENATE([2]Общая!G75," ",[2]Общая!H75," ",[2]Общая!I75," 
", [2]Общая!K75," ",[2]Общая!L75)</f>
        <v>Судак  Сергей  Михайлович 
заместитель генерального директора по качеству 4 месяца</v>
      </c>
      <c r="E86" s="7" t="str">
        <f>[2]Общая!M75</f>
        <v>внеочередная</v>
      </c>
      <c r="F86" s="7"/>
      <c r="G86" s="7" t="str">
        <f>[2]Общая!N75</f>
        <v>административно-технический персонал</v>
      </c>
      <c r="H86" s="15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"УК Корвет"</v>
      </c>
      <c r="D87" s="6" t="str">
        <f>CONCATENATE([2]Общая!G76," ",[2]Общая!H76," ",[2]Общая!I76," 
", [2]Общая!K76," ",[2]Общая!L76)</f>
        <v>Фадеев  Андрей Валерьевич 
управляющий объектом 1 месяц</v>
      </c>
      <c r="E87" s="7" t="str">
        <f>[2]Общая!M76</f>
        <v>внеочередная</v>
      </c>
      <c r="F87" s="7"/>
      <c r="G87" s="7" t="str">
        <f>[2]Общая!N76</f>
        <v>административно-технический персонал</v>
      </c>
      <c r="H87" s="15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"УК Корвет"</v>
      </c>
      <c r="D88" s="6" t="str">
        <f>CONCATENATE([2]Общая!G77," ",[2]Общая!H77," ",[2]Общая!I77," 
", [2]Общая!K77," ",[2]Общая!L77)</f>
        <v>Перерва  Юрий  Анатольевич 
заместитель директора по управлению объектами загородной недвижимости  1 год</v>
      </c>
      <c r="E88" s="7" t="str">
        <f>[2]Общая!M77</f>
        <v>первичная</v>
      </c>
      <c r="F88" s="7"/>
      <c r="G88" s="7" t="str">
        <f>[2]Общая!N77</f>
        <v>административно-технический персонал</v>
      </c>
      <c r="H88" s="15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"УК Корвет"</v>
      </c>
      <c r="D89" s="6" t="str">
        <f>CONCATENATE([2]Общая!G78," ",[2]Общая!H78," ",[2]Общая!I78," 
", [2]Общая!K78," ",[2]Общая!L78)</f>
        <v>Кашпура Андрей  Евгеньевич 
гланый инженер 2 месяца</v>
      </c>
      <c r="E89" s="7" t="str">
        <f>[2]Общая!M78</f>
        <v>внеочередная</v>
      </c>
      <c r="F89" s="7"/>
      <c r="G89" s="7" t="str">
        <f>[2]Общая!N78</f>
        <v>административно-технический персонал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"Правовой центр "Юрайт"</v>
      </c>
      <c r="D90" s="6" t="str">
        <f>CONCATENATE([2]Общая!G79," ",[2]Общая!H79," ",[2]Общая!I79," 
", [2]Общая!K79," ",[2]Общая!L79)</f>
        <v>Ершов Михаил Евгеньевич 
Директор 6 лет</v>
      </c>
      <c r="E90" s="7" t="str">
        <f>[2]Общая!M79</f>
        <v>очередная</v>
      </c>
      <c r="F90" s="7"/>
      <c r="G90" s="7" t="str">
        <f>[2]Общая!N79</f>
        <v>руководящий работник</v>
      </c>
      <c r="H90" s="15" t="str">
        <f>[2]Общая!S79</f>
        <v>ПТЭТЭ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АНО православная общеобразовательная гимназия «Восхождение»</v>
      </c>
      <c r="D91" s="6" t="str">
        <f>CONCATENATE([2]Общая!G80," ",[2]Общая!H80," ",[2]Общая!I80," 
", [2]Общая!K80," ",[2]Общая!L80)</f>
        <v>Бирюков Евгений Владимирович 
Заведующий хозяйством 6 месяцев</v>
      </c>
      <c r="E91" s="7" t="str">
        <f>[2]Общая!M80</f>
        <v>первичная</v>
      </c>
      <c r="F91" s="7" t="str">
        <f>[2]Общая!R80</f>
        <v>II гр.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АО «Почта Банк»</v>
      </c>
      <c r="D92" s="6" t="str">
        <f>CONCATENATE([2]Общая!G81," ",[2]Общая!H81," ",[2]Общая!I81," 
", [2]Общая!K81," ",[2]Общая!L81)</f>
        <v>Спасюк Сергей Анатольевич  
Руководитель отдела проектного управления недвижимостью 2</v>
      </c>
      <c r="E92" s="7" t="str">
        <f>[2]Общая!M81</f>
        <v>очередная</v>
      </c>
      <c r="F92" s="7" t="str">
        <f>[2]Общая!R81</f>
        <v>III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АО «Почта Банк»</v>
      </c>
      <c r="D93" s="6" t="str">
        <f>CONCATENATE([2]Общая!G82," ",[2]Общая!H82," ",[2]Общая!I82," 
", [2]Общая!K82," ",[2]Общая!L82)</f>
        <v>Решетов  Евгений Геннадьевич  
Руководитель Технического управления 3</v>
      </c>
      <c r="E93" s="7" t="str">
        <f>[2]Общая!M82</f>
        <v>очередная</v>
      </c>
      <c r="F93" s="7" t="str">
        <f>[2]Общая!R82</f>
        <v>V до и выше 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АО «Почта Банк»</v>
      </c>
      <c r="D94" s="6" t="str">
        <f>CONCATENATE([2]Общая!G83," ",[2]Общая!H83," ",[2]Общая!I83," 
", [2]Общая!K83," ",[2]Общая!L83)</f>
        <v>Сидоренков Андрей  Николаевич  
Главный инженер отдела эксплуатации 1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АО «Почта Банк»</v>
      </c>
      <c r="D95" s="6" t="str">
        <f>CONCATENATE([2]Общая!G84," ",[2]Общая!H84," ",[2]Общая!I84," 
", [2]Общая!K84," ",[2]Общая!L84)</f>
        <v>Крупин Алексей  Анатольевич  
Проектный менеджер отдела проектного управления недвижимостью 1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ООО"АКТИВ"</v>
      </c>
      <c r="D96" s="6" t="str">
        <f>CONCATENATE([2]Общая!G85," ",[2]Общая!H85," ",[2]Общая!I85," 
", [2]Общая!K85," ",[2]Общая!L85)</f>
        <v>Иванов Михаил Евгеньевич 
Директор по производству 3 года</v>
      </c>
      <c r="E96" s="7" t="str">
        <f>[2]Общая!M85</f>
        <v>очередная</v>
      </c>
      <c r="F96" s="7" t="str">
        <f>[2]Общая!R85</f>
        <v>V гр до и выше 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ООО"АКТИВ"</v>
      </c>
      <c r="D97" s="6" t="str">
        <f>CONCATENATE([2]Общая!G86," ",[2]Общая!H86," ",[2]Общая!I86," 
", [2]Общая!K86," ",[2]Общая!L86)</f>
        <v>Васильев Павел Сергеевич 
Главный энергетик 3 года</v>
      </c>
      <c r="E97" s="7" t="str">
        <f>[2]Общая!M86</f>
        <v>очередная</v>
      </c>
      <c r="F97" s="7" t="str">
        <f>[2]Общая!R86</f>
        <v>V гр до и выше 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"Партнер"</v>
      </c>
      <c r="D98" s="6" t="str">
        <f>CONCATENATE([2]Общая!G87," ",[2]Общая!H87," ",[2]Общая!I87," 
", [2]Общая!K87," ",[2]Общая!L87)</f>
        <v>Васильев Павел Сергеевич 
Главный энергетик 3 года</v>
      </c>
      <c r="E98" s="7" t="str">
        <f>[2]Общая!M87</f>
        <v>внеочередная</v>
      </c>
      <c r="F98" s="7" t="str">
        <f>[2]Общая!R87</f>
        <v>V гр до и выше  1000В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"Партнер"</v>
      </c>
      <c r="D99" s="6" t="str">
        <f>CONCATENATE([2]Общая!G88," ",[2]Общая!H88," ",[2]Общая!I88," 
", [2]Общая!K88," ",[2]Общая!L88)</f>
        <v>Городова Марина Владимировна 
Инженер ПК и ОТ 1 год</v>
      </c>
      <c r="E99" s="7" t="str">
        <f>[2]Общая!M88</f>
        <v>внеочередная</v>
      </c>
      <c r="F99" s="7" t="str">
        <f>[2]Общая!R88</f>
        <v>IV гр до и выше 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"Партнер"</v>
      </c>
      <c r="D100" s="6" t="str">
        <f>CONCATENATE([2]Общая!G89," ",[2]Общая!H89," ",[2]Общая!I89," 
", [2]Общая!K89," ",[2]Общая!L89)</f>
        <v>Высоцкий  Сергей Юрьевич 
Руководитель проекта 4 мес</v>
      </c>
      <c r="E100" s="7" t="str">
        <f>[2]Общая!M89</f>
        <v>первичная</v>
      </c>
      <c r="F100" s="7" t="str">
        <f>[2]Общая!R89</f>
        <v>II гр до и выше  1000В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"Партнер"</v>
      </c>
      <c r="D101" s="6" t="str">
        <f>CONCATENATE([2]Общая!G90," ",[2]Общая!H90," ",[2]Общая!I90," 
", [2]Общая!K90," ",[2]Общая!L90)</f>
        <v>Рыбин Кирилл  
Производитель  работ  4  мес</v>
      </c>
      <c r="E101" s="7" t="str">
        <f>[2]Общая!M90</f>
        <v>первичная</v>
      </c>
      <c r="F101" s="7" t="str">
        <f>[2]Общая!R90</f>
        <v>II гр до и выше  1000В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"Спецпожмонтаж"</v>
      </c>
      <c r="D102" s="6" t="str">
        <f>CONCATENATE([2]Общая!G91," ",[2]Общая!H91," ",[2]Общая!I91," 
", [2]Общая!K91," ",[2]Общая!L91)</f>
        <v>Васильченко Игорь Юрьевич 
инженер 3 г 6 мес</v>
      </c>
      <c r="E102" s="7" t="str">
        <f>[2]Общая!M91</f>
        <v>внеочередная</v>
      </c>
      <c r="F102" s="7" t="str">
        <f>[2]Общая!R91</f>
        <v>IV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"РеалИст-Инвест"</v>
      </c>
      <c r="D103" s="6" t="str">
        <f>CONCATENATE([2]Общая!G92," ",[2]Общая!H92," ",[2]Общая!I92," 
", [2]Общая!K92," ",[2]Общая!L92)</f>
        <v>Липецкий Олег Анатольевич 
Электромонтер по ремонту и обслуживанию электрооборудования 2 года и 7 месяцев</v>
      </c>
      <c r="E103" s="7" t="str">
        <f>[2]Общая!M92</f>
        <v>внеочередная</v>
      </c>
      <c r="F103" s="7" t="str">
        <f>[2]Общая!R92</f>
        <v>III группа до и свыше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"Бюрократ"</v>
      </c>
      <c r="D104" s="6" t="str">
        <f>CONCATENATE([2]Общая!G93," ",[2]Общая!H93," ",[2]Общая!I93," 
", [2]Общая!K93," ",[2]Общая!L93)</f>
        <v>Соколов Александр Сергеевич 
Главный инженер 8 лет</v>
      </c>
      <c r="E104" s="7" t="str">
        <f>[2]Общая!M93</f>
        <v>очередная</v>
      </c>
      <c r="F104" s="7" t="str">
        <f>[2]Общая!R93</f>
        <v>IV группа до 1000В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"Бюрократ"</v>
      </c>
      <c r="D105" s="6" t="str">
        <f>CONCATENATE([2]Общая!G94," ",[2]Общая!H94," ",[2]Общая!I94," 
", [2]Общая!K94," ",[2]Общая!L94)</f>
        <v>Волокитин Алексей Александрович 
Заместитель главного инженера  1 месяц</v>
      </c>
      <c r="E105" s="7" t="str">
        <f>[2]Общая!M94</f>
        <v>внеочередная</v>
      </c>
      <c r="F105" s="7" t="str">
        <f>[2]Общая!R94</f>
        <v>III группа до 1000В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"Бюрократ"</v>
      </c>
      <c r="D106" s="6" t="str">
        <f>CONCATENATE([2]Общая!G95," ",[2]Общая!H95," ",[2]Общая!I95," 
", [2]Общая!K95," ",[2]Общая!L95)</f>
        <v>Губанов Дмитрий Евгеньевич 
Заместитель главного инженера по мебельному производству 2 года 9 месяцев</v>
      </c>
      <c r="E106" s="7" t="str">
        <f>[2]Общая!M95</f>
        <v>внеочередная</v>
      </c>
      <c r="F106" s="7" t="str">
        <f>[2]Общая!R95</f>
        <v>III группа до 1000В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АО "ПК "ИнжСтрой"</v>
      </c>
      <c r="D107" s="6" t="str">
        <f>CONCATENATE([2]Общая!G96," ",[2]Общая!H96," ",[2]Общая!I96," 
", [2]Общая!K96," ",[2]Общая!L96)</f>
        <v>Шабатин Николай Николаевич 
Начальник управления 15 лет</v>
      </c>
      <c r="E107" s="7" t="str">
        <f>[2]Общая!M96</f>
        <v>очередная</v>
      </c>
      <c r="F107" s="7" t="str">
        <f>[2]Общая!R96</f>
        <v>V  до и выше 1000В</v>
      </c>
      <c r="G107" s="7" t="str">
        <f>[2]Общая!N96</f>
        <v>административно-технический персонал</v>
      </c>
      <c r="H107" s="15" t="str">
        <f>[2]Общая!S96</f>
        <v>ПТЭЭСиС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"ВИД"</v>
      </c>
      <c r="D108" s="6" t="str">
        <f>CONCATENATE([2]Общая!G97," ",[2]Общая!H97," ",[2]Общая!I97," 
", [2]Общая!K97," ",[2]Общая!L97)</f>
        <v>Петухов Дмитрий Евгеньевич 
электрик 7 лет</v>
      </c>
      <c r="E108" s="7" t="str">
        <f>[2]Общая!M97</f>
        <v>внеочередная</v>
      </c>
      <c r="F108" s="7" t="str">
        <f>[2]Общая!R97</f>
        <v>III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"Парфюм Стиль"</v>
      </c>
      <c r="D109" s="6" t="str">
        <f>CONCATENATE([2]Общая!G98," ",[2]Общая!H98," ",[2]Общая!I98," 
", [2]Общая!K98," ",[2]Общая!L98)</f>
        <v>Поздняков  Сергей  Викторович 
Главный инженер 4года</v>
      </c>
      <c r="E109" s="7" t="str">
        <f>[2]Общая!M98</f>
        <v>очередная</v>
      </c>
      <c r="F109" s="7" t="str">
        <f>[2]Общая!R98</f>
        <v>III до 1000В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"Парфюм Стиль"</v>
      </c>
      <c r="D110" s="6" t="str">
        <f>CONCATENATE([2]Общая!G99," ",[2]Общая!H99," ",[2]Общая!I99," 
", [2]Общая!K99," ",[2]Общая!L99)</f>
        <v>Овчинников  Александр  Валерьевич 
Слесарь-механик электромеханических приборов и систем 4года</v>
      </c>
      <c r="E110" s="7" t="str">
        <f>[2]Общая!M99</f>
        <v>очередная</v>
      </c>
      <c r="F110" s="7" t="str">
        <f>[2]Общая!R99</f>
        <v>IV до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ИП Ивченко</v>
      </c>
      <c r="D111" s="6" t="str">
        <f>CONCATENATE([2]Общая!G100," ",[2]Общая!H100," ",[2]Общая!I100," 
", [2]Общая!K100," ",[2]Общая!L100)</f>
        <v>Ивченко Дмитрий Владимирович 
Индивидуальный предприниматель 2года 6мес.</v>
      </c>
      <c r="E111" s="7" t="str">
        <f>[2]Общая!M100</f>
        <v>внеочередная</v>
      </c>
      <c r="F111" s="7" t="str">
        <f>[2]Общая!R100</f>
        <v>III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"НПТ Климатика"</v>
      </c>
      <c r="D112" s="6" t="str">
        <f>CONCATENATE([2]Общая!G101," ",[2]Общая!H101," ",[2]Общая!I101," 
", [2]Общая!K101," ",[2]Общая!L101)</f>
        <v>Петрова Лариса Сергеевна 
Руководитель отдела контроля качества 3 года 8 мес.</v>
      </c>
      <c r="E112" s="7" t="str">
        <f>[2]Общая!M101</f>
        <v>внеочередная</v>
      </c>
      <c r="F112" s="7" t="str">
        <f>[2]Общая!R101</f>
        <v>III гр до 1000 В</v>
      </c>
      <c r="G112" s="7" t="str">
        <f>[2]Общая!N101</f>
        <v xml:space="preserve">административно-технический персонал 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"НПТ Климатика"</v>
      </c>
      <c r="D113" s="6" t="str">
        <f>CONCATENATE([2]Общая!G102," ",[2]Общая!H102," ",[2]Общая!I102," 
", [2]Общая!K102," ",[2]Общая!L102)</f>
        <v xml:space="preserve">Куценко Александр Александрович 
Исполнительный директор 4 года
5 мес.
</v>
      </c>
      <c r="E113" s="7" t="str">
        <f>[2]Общая!M102</f>
        <v>первичная</v>
      </c>
      <c r="F113" s="7" t="str">
        <f>[2]Общая!R102</f>
        <v>II гр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«УК «Загородная недвижимость»</v>
      </c>
      <c r="D114" s="6" t="str">
        <f>CONCATENATE([2]Общая!G103," ",[2]Общая!H103," ",[2]Общая!I103," 
", [2]Общая!K103," ",[2]Общая!L103)</f>
        <v>Турчанинов  Андрей Сергеевич 
Ведущий инженер 5 лет</v>
      </c>
      <c r="E114" s="7" t="str">
        <f>[2]Общая!M103</f>
        <v>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«УК «Загородная недвижимость»</v>
      </c>
      <c r="D115" s="6" t="str">
        <f>CONCATENATE([2]Общая!G104," ",[2]Общая!H104," ",[2]Общая!I104," 
", [2]Общая!K104," ",[2]Общая!L104)</f>
        <v>Захаров Сергей Сергеевич 
Мастер эксплуатационного участка 5 лет</v>
      </c>
      <c r="E115" s="7" t="str">
        <f>[2]Общая!M104</f>
        <v>очередная</v>
      </c>
      <c r="F115" s="7" t="str">
        <f>[2]Общая!R104</f>
        <v>V до и выше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«УК «Загородная недвижимость»</v>
      </c>
      <c r="D116" s="6" t="str">
        <f>CONCATENATE([2]Общая!G105," ",[2]Общая!H105," ",[2]Общая!I105," 
", [2]Общая!K105," ",[2]Общая!L105)</f>
        <v>Гарбовский Николай Иванович 
Техник 5 лет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«УК «Загородная недвижимость»</v>
      </c>
      <c r="D117" s="6" t="str">
        <f>CONCATENATE([2]Общая!G106," ",[2]Общая!H106," ",[2]Общая!I106," 
", [2]Общая!K106," ",[2]Общая!L106)</f>
        <v>Евдокименко Алексей  
Техник 3 года</v>
      </c>
      <c r="E117" s="7" t="str">
        <f>[2]Общая!M106</f>
        <v>внеочередная</v>
      </c>
      <c r="F117" s="7" t="str">
        <f>[2]Общая!R106</f>
        <v xml:space="preserve">IV до и выше 1000В 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Филиал ПАО "Газпром" "Пансионат "Морозовка"</v>
      </c>
      <c r="D118" s="6" t="str">
        <f>CONCATENATE([2]Общая!G107," ",[2]Общая!H107," ",[2]Общая!I107," 
", [2]Общая!K107," ",[2]Общая!L107)</f>
        <v>Россейкин  Игорь Иванович 
Заместитель главного инженера 24 года</v>
      </c>
      <c r="E118" s="7" t="str">
        <f>[2]Общая!M107</f>
        <v>внеочередная</v>
      </c>
      <c r="F118" s="7" t="str">
        <f>[2]Общая!R107</f>
        <v>V до и выше 1000 В</v>
      </c>
      <c r="G118" s="7" t="str">
        <f>[2]Общая!N107</f>
        <v>Руководящий работник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Филиал ПАО "Газпром" "Пансионат "Морозовка"</v>
      </c>
      <c r="D119" s="6" t="str">
        <f>CONCATENATE([2]Общая!G108," ",[2]Общая!H108," ",[2]Общая!I108," 
", [2]Общая!K108," ",[2]Общая!L108)</f>
        <v>Аверьянов  Сергей Сергеевич 
Начальник участка по текущему ремонту 29 лет</v>
      </c>
      <c r="E119" s="7" t="str">
        <f>[2]Общая!M108</f>
        <v>первичная</v>
      </c>
      <c r="F119" s="7"/>
      <c r="G119" s="7" t="str">
        <f>[2]Общая!N108</f>
        <v>Руководитель структурного подразделения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Филиал ПАО «Газпром»   «Пансионат «Морозовка»</v>
      </c>
      <c r="D120" s="6" t="str">
        <f>CONCATENATE([2]Общая!G109," ",[2]Общая!H109," ",[2]Общая!I109," 
", [2]Общая!K109," ",[2]Общая!L109)</f>
        <v>Рубцов Геннадий Владимирович 
Электромонтер ЭТУ IV разряда 31 год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АО "Солнечногорский завод "ЕВРОПЛАСТ"</v>
      </c>
      <c r="D121" s="6" t="str">
        <f>CONCATENATE([2]Общая!G110," ",[2]Общая!H110," ",[2]Общая!I110," 
", [2]Общая!K110," ",[2]Общая!L110)</f>
        <v>Максимчук Леонид Владимирович 
Заместитель главного инженера Цех №1 20 лет</v>
      </c>
      <c r="E121" s="7" t="str">
        <f>[2]Общая!M110</f>
        <v>первичная</v>
      </c>
      <c r="F121" s="7" t="str">
        <f>[2]Общая!R110</f>
        <v>II группа до 1000В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"Текстиль М"</v>
      </c>
      <c r="D122" s="6" t="str">
        <f>CONCATENATE([2]Общая!G111," ",[2]Общая!H111," ",[2]Общая!I111," 
", [2]Общая!K111," ",[2]Общая!L111)</f>
        <v>Закиров  Тимур Зайнидинович 
главный энергетик 3г 1 мес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АО "Квенбергер"</v>
      </c>
      <c r="D123" s="6" t="str">
        <f>CONCATENATE([2]Общая!G112," ",[2]Общая!H112," ",[2]Общая!I112," 
", [2]Общая!K112," ",[2]Общая!L112)</f>
        <v>Воронцова  Евгения Александровна 
начальник склада 5 лет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"Квенбергер"</v>
      </c>
      <c r="D124" s="6" t="str">
        <f>CONCATENATE([2]Общая!G113," ",[2]Общая!H113," ",[2]Общая!I113," 
", [2]Общая!K113," ",[2]Общая!L113)</f>
        <v>Сергеев Максим Вячеславович 
начальник склада 5 лет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"Квенбергер"</v>
      </c>
      <c r="D125" s="6" t="str">
        <f>CONCATENATE([2]Общая!G114," ",[2]Общая!H114," ",[2]Общая!I114," 
", [2]Общая!K114," ",[2]Общая!L114)</f>
        <v>Новохатский  Сергей  Владимирович 
начальник склада 9 лет</v>
      </c>
      <c r="E125" s="7" t="str">
        <f>[2]Общая!M114</f>
        <v>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АО "Квенбергер"</v>
      </c>
      <c r="D126" s="6" t="str">
        <f>CONCATENATE([2]Общая!G115," ",[2]Общая!H115," ",[2]Общая!I115," 
", [2]Общая!K115," ",[2]Общая!L115)</f>
        <v>Марков Алексей Владимирович 
менеджер по развитию складской логстики 8 лет</v>
      </c>
      <c r="E126" s="7" t="str">
        <f>[2]Общая!M115</f>
        <v>очередная</v>
      </c>
      <c r="F126" s="7" t="str">
        <f>[2]Общая!R115</f>
        <v>IV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АО "Квенбергер"</v>
      </c>
      <c r="D127" s="6" t="str">
        <f>CONCATENATE([2]Общая!G116," ",[2]Общая!H116," ",[2]Общая!I116," 
", [2]Общая!K116," ",[2]Общая!L116)</f>
        <v>Миронов Дмитрий Александрович 
начальник склада 12 лет</v>
      </c>
      <c r="E127" s="7" t="str">
        <f>[2]Общая!M116</f>
        <v>очередная</v>
      </c>
      <c r="F127" s="7" t="str">
        <f>[2]Общая!R116</f>
        <v>IV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"ЛЮКСОН ДЕКОР"</v>
      </c>
      <c r="D128" s="6" t="str">
        <f>CONCATENATE([2]Общая!G117," ",[2]Общая!H117," ",[2]Общая!I117," 
", [2]Общая!K117," ",[2]Общая!L117)</f>
        <v>Козейкин Алексей Юрьевич 
контролер технического состояния автотранспортных средств 8 лет</v>
      </c>
      <c r="E128" s="7" t="str">
        <f>[2]Общая!M117</f>
        <v>первичная</v>
      </c>
      <c r="F128" s="7" t="str">
        <f>[2]Общая!R117</f>
        <v xml:space="preserve">II до 1000В 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"ХГН-Конструкция"</v>
      </c>
      <c r="D129" s="6" t="str">
        <f>CONCATENATE([2]Общая!G118," ",[2]Общая!H118," ",[2]Общая!I118," 
", [2]Общая!K118," ",[2]Общая!L118)</f>
        <v>Школьник Руслан Николаевич 
Заместитель генерального директора по производству 3 года</v>
      </c>
      <c r="E129" s="7" t="str">
        <f>[2]Общая!M118</f>
        <v>внеочередная</v>
      </c>
      <c r="F129" s="7" t="str">
        <f>[2]Общая!R118</f>
        <v xml:space="preserve">III до 1000 В
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«Уайт Менеджмент»</v>
      </c>
      <c r="D130" s="6" t="str">
        <f>CONCATENATE([2]Общая!G119," ",[2]Общая!H119," ",[2]Общая!I119," 
", [2]Общая!K119," ",[2]Общая!L119)</f>
        <v xml:space="preserve">Руфов Александр Сергеевич 
главный инженер 3 года </v>
      </c>
      <c r="E130" s="7" t="str">
        <f>[2]Общая!M119</f>
        <v>внеочередная</v>
      </c>
      <c r="F130" s="7" t="str">
        <f>[2]Общая!R119</f>
        <v>IV гр. до  1000В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"Газпром энерго"</v>
      </c>
      <c r="D131" s="6" t="str">
        <f>CONCATENATE([2]Общая!G120," ",[2]Общая!H120," ",[2]Общая!I120," 
", [2]Общая!K120," ",[2]Общая!L120)</f>
        <v>Кононов Александр Юрьевич 
Начальник Управления эксплуатации объектов энерговодоснабжения 2 года</v>
      </c>
      <c r="E131" s="7" t="str">
        <f>[2]Общая!M120</f>
        <v>очередная</v>
      </c>
      <c r="F131" s="7" t="str">
        <f>[2]Общая!R120</f>
        <v>V до и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ПТЭЭСиС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"ПЭТ-Технолоджи Подольск"</v>
      </c>
      <c r="D132" s="6" t="str">
        <f>CONCATENATE([2]Общая!G121," ",[2]Общая!H121," ",[2]Общая!I121," 
", [2]Общая!K121," ",[2]Общая!L121)</f>
        <v>Соколов Андрей  Анатольевич  
Главный инженер 3 года</v>
      </c>
      <c r="E132" s="7" t="str">
        <f>[2]Общая!M121</f>
        <v>первичная</v>
      </c>
      <c r="F132" s="7"/>
      <c r="G132" s="7" t="str">
        <f>[2]Общая!N121</f>
        <v>Руководящий работник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"ПЭТ-Технолоджи Подольск"</v>
      </c>
      <c r="D133" s="6" t="str">
        <f>CONCATENATE([2]Общая!G122," ",[2]Общая!H122," ",[2]Общая!I122," 
", [2]Общая!K122," ",[2]Общая!L122)</f>
        <v>Титков  Андрей  Викторович 
Инженер-энергетик 1 месяц</v>
      </c>
      <c r="E133" s="7" t="str">
        <f>[2]Общая!M122</f>
        <v>первичная</v>
      </c>
      <c r="F133" s="7"/>
      <c r="G133" s="7" t="str">
        <f>[2]Общая!N122</f>
        <v>Оперативно-ремонтный персонал</v>
      </c>
      <c r="H133" s="15" t="str">
        <f>[2]Общая!S122</f>
        <v>ПТЭТЭ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"ПЭТ-Технолоджи Подольск"</v>
      </c>
      <c r="D134" s="6" t="str">
        <f>CONCATENATE([2]Общая!G123," ",[2]Общая!H123," ",[2]Общая!I123," 
", [2]Общая!K123," ",[2]Общая!L123)</f>
        <v>Аблязизов Руслан Энверович 
Дежурный техник 5 лет</v>
      </c>
      <c r="E134" s="7" t="str">
        <f>[2]Общая!M123</f>
        <v>первичная</v>
      </c>
      <c r="F134" s="7"/>
      <c r="G134" s="7" t="str">
        <f>[2]Общая!N123</f>
        <v>Оперативно-ремонтный персонал</v>
      </c>
      <c r="H134" s="15" t="str">
        <f>[2]Общая!S123</f>
        <v>ПТЭТЭ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"ПЭТ-Технолоджи Подольск"</v>
      </c>
      <c r="D135" s="6" t="str">
        <f>CONCATENATE([2]Общая!G124," ",[2]Общая!H124," ",[2]Общая!I124," 
", [2]Общая!K124," ",[2]Общая!L124)</f>
        <v>Шалин  Николай  Александрович 
Дежурный техник 5 лет</v>
      </c>
      <c r="E135" s="7" t="str">
        <f>[2]Общая!M124</f>
        <v>первичная</v>
      </c>
      <c r="F135" s="7"/>
      <c r="G135" s="7" t="str">
        <f>[2]Общая!N124</f>
        <v>Оперативно-ремонтный персонал</v>
      </c>
      <c r="H135" s="15" t="str">
        <f>[2]Общая!S124</f>
        <v>ПТЭТЭ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"ПЭТ-Технолоджи Подольск"</v>
      </c>
      <c r="D136" s="6" t="str">
        <f>CONCATENATE([2]Общая!G125," ",[2]Общая!H125," ",[2]Общая!I125," 
", [2]Общая!K125," ",[2]Общая!L125)</f>
        <v>Кошелев  Игорь  Николаевич 
 Дежурный техник 9 месяцев</v>
      </c>
      <c r="E136" s="7" t="str">
        <f>[2]Общая!M125</f>
        <v>первичная</v>
      </c>
      <c r="F136" s="7"/>
      <c r="G136" s="7" t="str">
        <f>[2]Общая!N125</f>
        <v>Оперативно-ремонтный персонал</v>
      </c>
      <c r="H136" s="15" t="str">
        <f>[2]Общая!S125</f>
        <v>ПТЭТЭ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"ПЭТ-Технолоджи Подольск"</v>
      </c>
      <c r="D137" s="6" t="str">
        <f>CONCATENATE([2]Общая!G126," ",[2]Общая!H126," ",[2]Общая!I126," 
", [2]Общая!K126," ",[2]Общая!L126)</f>
        <v>Павлов  Александр  Александрович  
Сменный техник 1 год</v>
      </c>
      <c r="E137" s="7" t="str">
        <f>[2]Общая!M126</f>
        <v>первичная</v>
      </c>
      <c r="F137" s="7"/>
      <c r="G137" s="7" t="str">
        <f>[2]Общая!N126</f>
        <v>Оперативно-ремонтный персонал</v>
      </c>
      <c r="H137" s="15" t="str">
        <f>[2]Общая!S126</f>
        <v>ПТЭТЭ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"ПЭТ-Технолоджи Подольск"</v>
      </c>
      <c r="D138" s="6" t="str">
        <f>CONCATENATE([2]Общая!G127," ",[2]Общая!H127," ",[2]Общая!I127," 
", [2]Общая!K127," ",[2]Общая!L127)</f>
        <v>Салтовский  Сергей  Александрович  
Сменный техник 3 года</v>
      </c>
      <c r="E138" s="7" t="str">
        <f>[2]Общая!M127</f>
        <v>первичная</v>
      </c>
      <c r="F138" s="7"/>
      <c r="G138" s="7" t="str">
        <f>[2]Общая!N127</f>
        <v>Оперативно-ремонтный персонал</v>
      </c>
      <c r="H138" s="15" t="str">
        <f>[2]Общая!S127</f>
        <v>ПТЭТЭ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"М-пластика"</v>
      </c>
      <c r="D139" s="6" t="str">
        <f>CONCATENATE([2]Общая!G128," ",[2]Общая!H128," ",[2]Общая!I128," 
", [2]Общая!K128," ",[2]Общая!L128)</f>
        <v>Фролов Валерий Александрович 
главный энергетик 1,5 года</v>
      </c>
      <c r="E139" s="7" t="str">
        <f>[2]Общая!M128</f>
        <v>очередная</v>
      </c>
      <c r="F139" s="7" t="str">
        <f>[2]Общая!R128</f>
        <v>V до и выше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"Мытищинская теплосеть"</v>
      </c>
      <c r="D140" s="6" t="str">
        <f>CONCATENATE([2]Общая!G129," ",[2]Общая!H129," ",[2]Общая!I129," 
", [2]Общая!K129," ",[2]Общая!L129)</f>
        <v>Смолыгин Дмитрий Сергеевич 
Главный энергетик 1г 5м.</v>
      </c>
      <c r="E140" s="7" t="str">
        <f>[2]Общая!M129</f>
        <v>очередная</v>
      </c>
      <c r="F140" s="7" t="str">
        <f>[2]Общая!R129</f>
        <v>V гр.до и выше 1000В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"Мытищинская теплосеть"</v>
      </c>
      <c r="D141" s="6" t="str">
        <f>CONCATENATE([2]Общая!G130," ",[2]Общая!H130," ",[2]Общая!I130," 
", [2]Общая!K130," ",[2]Общая!L130)</f>
        <v>Галицкий  Александр Васильевич 
Главный специалист 1г 8м.</v>
      </c>
      <c r="E141" s="7" t="str">
        <f>[2]Общая!M130</f>
        <v>очередная</v>
      </c>
      <c r="F141" s="7" t="str">
        <f>[2]Общая!R130</f>
        <v>IV гр.до и выше 1000В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"РЭК"</v>
      </c>
      <c r="D142" s="6" t="str">
        <f>CONCATENATE([2]Общая!G131," ",[2]Общая!H131," ",[2]Общая!I131," 
", [2]Общая!K131," ",[2]Общая!L131)</f>
        <v>Кудряшов Илья Олегович 
Инженер-теплотехник 4 мес.</v>
      </c>
      <c r="E142" s="7" t="str">
        <f>[2]Общая!M131</f>
        <v>первичная</v>
      </c>
      <c r="F142" s="7"/>
      <c r="G142" s="7" t="str">
        <f>[2]Общая!N131</f>
        <v>руководящий работник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 xml:space="preserve">ГУП МО "КС МО" </v>
      </c>
      <c r="D143" s="6" t="str">
        <f>CONCATENATE([2]Общая!G132," ",[2]Общая!H132," ",[2]Общая!I132," 
", [2]Общая!K132," ",[2]Общая!L132)</f>
        <v>Короткевич Андрей .Владимирович 
главный инженер филиала подразделения "Теплосеть" ГУП МО КС МО "Павлово- Посадские коммунальные системы" 8</v>
      </c>
      <c r="E143" s="7" t="str">
        <f>[2]Общая!M132</f>
        <v>очередная</v>
      </c>
      <c r="F143" s="7"/>
      <c r="G143" s="7" t="str">
        <f>[2]Общая!N132</f>
        <v>оперативный руководитель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МБОУ "Тарасковская СОШ"</v>
      </c>
      <c r="D144" s="6" t="str">
        <f>CONCATENATE([2]Общая!G133," ",[2]Общая!H133," ",[2]Общая!I133," 
", [2]Общая!K133," ",[2]Общая!L133)</f>
        <v>Заболотная Лариса Ивановна 
заведующий хозяйством 5лет</v>
      </c>
      <c r="E144" s="7" t="str">
        <f>[2]Общая!M133</f>
        <v>очередная</v>
      </c>
      <c r="F144" s="7"/>
      <c r="G144" s="7" t="str">
        <f>[2]Общая!N133</f>
        <v>Управленческий персонал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МБОУ "Тарасковская СОШ"</v>
      </c>
      <c r="D145" s="6" t="str">
        <f>CONCATENATE([2]Общая!G134," ",[2]Общая!H134," ",[2]Общая!I134," 
", [2]Общая!K134," ",[2]Общая!L134)</f>
        <v>Газина Елена Николаевна 
Заместитель директора 5лет</v>
      </c>
      <c r="E145" s="7" t="str">
        <f>[2]Общая!M134</f>
        <v>очередная</v>
      </c>
      <c r="F145" s="7"/>
      <c r="G145" s="7" t="str">
        <f>[2]Общая!N134</f>
        <v>Управленческий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МБОУ "Тарасковская СОШ"</v>
      </c>
      <c r="D146" s="6" t="str">
        <f>CONCATENATE([2]Общая!G135," ",[2]Общая!H135," ",[2]Общая!I135," 
", [2]Общая!K135," ",[2]Общая!L135)</f>
        <v>Кучмина Елена Александровна 
заведующий хозяйством 1 год</v>
      </c>
      <c r="E146" s="7" t="str">
        <f>[2]Общая!M135</f>
        <v>очередная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МБОУ "Тарасковская СОШ"</v>
      </c>
      <c r="D147" s="6" t="str">
        <f>CONCATENATE([2]Общая!G136," ",[2]Общая!H136," ",[2]Общая!I136," 
", [2]Общая!K136," ",[2]Общая!L136)</f>
        <v>Веселова Ольга Васильевна 
заведующий хозяйством 7 лет</v>
      </c>
      <c r="E147" s="7" t="str">
        <f>[2]Общая!M136</f>
        <v>очередная</v>
      </c>
      <c r="F147" s="7"/>
      <c r="G147" s="7" t="str">
        <f>[2]Общая!N136</f>
        <v>Управленческий персонал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МБОУ "СОШ №10"</v>
      </c>
      <c r="D148" s="6" t="str">
        <f>CONCATENATE([2]Общая!G137," ",[2]Общая!H137," ",[2]Общая!I137," 
", [2]Общая!K137," ",[2]Общая!L137)</f>
        <v>Кирьянова  Юлия Юрьевна 
заместитель директора по административно-хозяйственной части 10 лет 7 месяцев</v>
      </c>
      <c r="E148" s="7" t="str">
        <f>[2]Общая!M137</f>
        <v>внеочередная</v>
      </c>
      <c r="F148" s="7"/>
      <c r="G148" s="7" t="str">
        <f>[2]Общая!N137</f>
        <v>Управленческий персонал</v>
      </c>
      <c r="H148" s="15" t="str">
        <f>[2]Общая!S137</f>
        <v>ПТЭТЭ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МБОУ "СОШ м УИОП № 2"</v>
      </c>
      <c r="D149" s="6" t="str">
        <f>CONCATENATE([2]Общая!G138," ",[2]Общая!H138," ",[2]Общая!I138," 
", [2]Общая!K138," ",[2]Общая!L138)</f>
        <v>Соколова Антонина  Николаевна 
завхоз 17</v>
      </c>
      <c r="E149" s="7" t="str">
        <f>[2]Общая!M138</f>
        <v>первичная</v>
      </c>
      <c r="F149" s="7"/>
      <c r="G149" s="7" t="str">
        <f>[2]Общая!N138</f>
        <v>управленческий персонал</v>
      </c>
      <c r="H149" s="15" t="str">
        <f>[2]Общая!S138</f>
        <v>ПТЭТЭ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МБОУ "СОШ м УИОП № 2"</v>
      </c>
      <c r="D150" s="6" t="str">
        <f>CONCATENATE([2]Общая!G139," ",[2]Общая!H139," ",[2]Общая!I139," 
", [2]Общая!K139," ",[2]Общая!L139)</f>
        <v>Касторных Анна Викторовна 
заместитель директора  12</v>
      </c>
      <c r="E150" s="7" t="str">
        <f>[2]Общая!M139</f>
        <v>очередная</v>
      </c>
      <c r="F150" s="7"/>
      <c r="G150" s="7" t="str">
        <f>[2]Общая!N139</f>
        <v>управленческий персонал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"ЛИРСОТ"</v>
      </c>
      <c r="D151" s="6" t="str">
        <f>CONCATENATE([2]Общая!G140," ",[2]Общая!H140," ",[2]Общая!I140," 
", [2]Общая!K140," ",[2]Общая!L140)</f>
        <v>Шинкарюк Андрей Николаевич 
главный энергетик 4 года</v>
      </c>
      <c r="E151" s="7" t="str">
        <f>[2]Общая!M140</f>
        <v>очередная</v>
      </c>
      <c r="F151" s="7" t="str">
        <f>[2]Общая!R140</f>
        <v>IV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"ЛИРСОТ"</v>
      </c>
      <c r="D152" s="6" t="str">
        <f>CONCATENATE([2]Общая!G141," ",[2]Общая!H141," ",[2]Общая!I141," 
", [2]Общая!K141," ",[2]Общая!L141)</f>
        <v>Головин Александр  Альбертович 
заместительглавного энергетика 2 года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"ЛИРСОТ"</v>
      </c>
      <c r="D153" s="6" t="str">
        <f>CONCATENATE([2]Общая!G142," ",[2]Общая!H142," ",[2]Общая!I142," 
", [2]Общая!K142," ",[2]Общая!L142)</f>
        <v>Галкин Михаил Анатольевич 
заместительглавного энергетика 10</v>
      </c>
      <c r="E153" s="7" t="str">
        <f>[2]Общая!M142</f>
        <v>очередная</v>
      </c>
      <c r="F153" s="7" t="str">
        <f>[2]Общая!R142</f>
        <v>IV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"ЛИРСОТ"</v>
      </c>
      <c r="D154" s="6" t="str">
        <f>CONCATENATE([2]Общая!G143," ",[2]Общая!H143," ",[2]Общая!I143," 
", [2]Общая!K143," ",[2]Общая!L143)</f>
        <v>Ломтев Алексей Михайлович 
начальник электроучастка 15</v>
      </c>
      <c r="E154" s="7" t="str">
        <f>[2]Общая!M143</f>
        <v>очередная</v>
      </c>
      <c r="F154" s="7" t="str">
        <f>[2]Общая!R143</f>
        <v>IV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МБОУ "Барабановская СОШ2</v>
      </c>
      <c r="D155" s="6" t="str">
        <f>CONCATENATE([2]Общая!G144," ",[2]Общая!H144," ",[2]Общая!I144," 
", [2]Общая!K144," ",[2]Общая!L144)</f>
        <v>Трошкова Вера Дмитриевна 
завхоз 7 л 3м</v>
      </c>
      <c r="E155" s="7" t="str">
        <f>[2]Общая!M144</f>
        <v>первичная</v>
      </c>
      <c r="F155" s="7"/>
      <c r="G155" s="7" t="str">
        <f>[2]Общая!N144</f>
        <v xml:space="preserve">управленческий персонал 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МБОУ "Барабановская СОШ2</v>
      </c>
      <c r="D156" s="6" t="str">
        <f>CONCATENATE([2]Общая!G145," ",[2]Общая!H145," ",[2]Общая!I145," 
", [2]Общая!K145," ",[2]Общая!L145)</f>
        <v>Панова Антонина Станислововна 
завхоз 3г 5 м</v>
      </c>
      <c r="E156" s="7" t="str">
        <f>[2]Общая!M145</f>
        <v>первичная</v>
      </c>
      <c r="F156" s="7"/>
      <c r="G156" s="7" t="str">
        <f>[2]Общая!N145</f>
        <v xml:space="preserve">управленческий персонал 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МБОУ "Барабановская СОШ2</v>
      </c>
      <c r="D157" s="6" t="str">
        <f>CONCATENATE([2]Общая!G146," ",[2]Общая!H146," ",[2]Общая!I146," 
", [2]Общая!K146," ",[2]Общая!L146)</f>
        <v>Масальская  Екатерина Евгеньевна 
завхоз 2г7 мес</v>
      </c>
      <c r="E157" s="7" t="str">
        <f>[2]Общая!M146</f>
        <v>первичная</v>
      </c>
      <c r="F157" s="7"/>
      <c r="G157" s="7" t="str">
        <f>[2]Общая!N146</f>
        <v xml:space="preserve">управленческий персонал 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МБОУ "Барабановская СОШ2</v>
      </c>
      <c r="D158" s="6" t="str">
        <f>CONCATENATE([2]Общая!G147," ",[2]Общая!H147," ",[2]Общая!I147," 
", [2]Общая!K147," ",[2]Общая!L147)</f>
        <v>Веневский Александр  Николаевич 
рабочий по обслужив здания 1года</v>
      </c>
      <c r="E158" s="7" t="str">
        <f>[2]Общая!M147</f>
        <v>первичная</v>
      </c>
      <c r="F158" s="7"/>
      <c r="G158" s="7" t="str">
        <f>[2]Общая!N147</f>
        <v>оперативно-ремонтный персонал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МБОУ "Барабановская СОШ2</v>
      </c>
      <c r="D159" s="6" t="str">
        <f>CONCATENATE([2]Общая!G148," ",[2]Общая!H148," ",[2]Общая!I148," 
", [2]Общая!K148," ",[2]Общая!L148)</f>
        <v>Лаврухина  Ирина Александровна 
заместитель директора по УМР 1 год</v>
      </c>
      <c r="E159" s="7" t="str">
        <f>[2]Общая!M148</f>
        <v>очередная</v>
      </c>
      <c r="F159" s="7"/>
      <c r="G159" s="7" t="str">
        <f>[2]Общая!N148</f>
        <v xml:space="preserve">управленческий персонал 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МБОУ "СОШ № 4"</v>
      </c>
      <c r="D160" s="6" t="str">
        <f>CONCATENATE([2]Общая!G149," ",[2]Общая!H149," ",[2]Общая!I149," 
", [2]Общая!K149," ",[2]Общая!L149)</f>
        <v>Егорочкина  Елена Николаевна 
зам. директора по АХР 14 лет</v>
      </c>
      <c r="E160" s="7" t="str">
        <f>[2]Общая!M149</f>
        <v>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МКОУ «Каширская коррекционная общеобразовательная школа-интернат»</v>
      </c>
      <c r="D161" s="6" t="str">
        <f>CONCATENATE([2]Общая!G150," ",[2]Общая!H150," ",[2]Общая!I150," 
", [2]Общая!K150," ",[2]Общая!L150)</f>
        <v>Копыткова Татьяна Валерьевна 
Заместитель директора 14</v>
      </c>
      <c r="E161" s="7" t="str">
        <f>[2]Общая!M150</f>
        <v>очередная</v>
      </c>
      <c r="F161" s="7"/>
      <c r="G161" s="7" t="str">
        <f>[2]Общая!N150</f>
        <v>Управленческий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ГУП МО "КС МО" </v>
      </c>
      <c r="D162" s="6" t="str">
        <f>CONCATENATE([2]Общая!G151," ",[2]Общая!H151," ",[2]Общая!I151," 
", [2]Общая!K151," ",[2]Общая!L151)</f>
        <v>Короткевич Андрей Владимирович 
главный инженер филиала ГУП МО КС МО "Павлово- Посадские коммунальные системы" 8</v>
      </c>
      <c r="E162" s="7" t="str">
        <f>[2]Общая!M151</f>
        <v>очередная</v>
      </c>
      <c r="F162" s="7" t="str">
        <f>[2]Общая!R151</f>
        <v>IV гр.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МБОУ "СОШ №1 им. Героя Советского Союза А.И. Выборнова"</v>
      </c>
      <c r="D163" s="6" t="str">
        <f>CONCATENATE([2]Общая!G152," ",[2]Общая!H152," ",[2]Общая!I152," 
", [2]Общая!K152," ",[2]Общая!L152)</f>
        <v>Глаголева Светлана  Алексеевна 
заместитель директора по АХЧ 6 лет</v>
      </c>
      <c r="E163" s="7" t="str">
        <f>[2]Общая!M152</f>
        <v>очередная</v>
      </c>
      <c r="F163" s="7"/>
      <c r="G163" s="7" t="str">
        <f>[2]Общая!N152</f>
        <v>управленческий персонал</v>
      </c>
      <c r="H163" s="15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"ГИПЕРГЛОБУС"</v>
      </c>
      <c r="D164" s="6" t="str">
        <f>CONCATENATE([2]Общая!G153," ",[2]Общая!H153," ",[2]Общая!I153," 
", [2]Общая!K153," ",[2]Общая!L153)</f>
        <v>Кузнецов Владимир Викторович 
главный энергетик 4 года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"Лайт Бриз"</v>
      </c>
      <c r="D165" s="6" t="str">
        <f>CONCATENATE([2]Общая!G154," ",[2]Общая!H154," ",[2]Общая!I154," 
", [2]Общая!K154," ",[2]Общая!L154)</f>
        <v>Мельников  Вячеслав Владимирович 
Технический директор 2 мес</v>
      </c>
      <c r="E165" s="7" t="str">
        <f>[2]Общая!M154</f>
        <v>первичная</v>
      </c>
      <c r="F165" s="7"/>
      <c r="G165" s="7" t="str">
        <f>[2]Общая!N154</f>
        <v>управленческий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"Лайт Бриз"</v>
      </c>
      <c r="D166" s="6" t="str">
        <f>CONCATENATE([2]Общая!G155," ",[2]Общая!H155," ",[2]Общая!I155," 
", [2]Общая!K155," ",[2]Общая!L155)</f>
        <v>Стрельцов Максим Сергеевич 
Главный энергетик 2 года</v>
      </c>
      <c r="E166" s="7" t="str">
        <f>[2]Общая!M155</f>
        <v>очередная</v>
      </c>
      <c r="F166" s="7"/>
      <c r="G166" s="7" t="str">
        <f>[2]Общая!N155</f>
        <v>управленческий персонал</v>
      </c>
      <c r="H166" s="15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«Новые Апаринки»</v>
      </c>
      <c r="D167" s="6" t="str">
        <f>CONCATENATE([2]Общая!G156," ",[2]Общая!H156," ",[2]Общая!I156," 
", [2]Общая!K156," ",[2]Общая!L156)</f>
        <v>Лушпин   Андрей Иванович 
Главный инженер 3 года</v>
      </c>
      <c r="E167" s="7" t="str">
        <f>[2]Общая!M156</f>
        <v>внеочередная</v>
      </c>
      <c r="F167" s="7" t="str">
        <f>[2]Общая!R156</f>
        <v>V группа 
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«Новые Апаринки»</v>
      </c>
      <c r="D168" s="6" t="str">
        <f>CONCATENATE([2]Общая!G157," ",[2]Общая!H157," ",[2]Общая!I157," 
", [2]Общая!K157," ",[2]Общая!L157)</f>
        <v>Панченко   Михаил Павлович 
Техник по эксплуатации зданий и сооружений 6 месяцев</v>
      </c>
      <c r="E168" s="7" t="str">
        <f>[2]Общая!M157</f>
        <v>первичная</v>
      </c>
      <c r="F168" s="7" t="str">
        <f>[2]Общая!R157</f>
        <v>II группа 
до 1000 В</v>
      </c>
      <c r="G168" s="7" t="str">
        <f>[2]Общая!N157</f>
        <v>Оперативно-ремонтный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«Новые Апаринки»</v>
      </c>
      <c r="D169" s="6" t="str">
        <f>CONCATENATE([2]Общая!G158," ",[2]Общая!H158," ",[2]Общая!I158," 
", [2]Общая!K158," ",[2]Общая!L158)</f>
        <v>Потапкин   Андрей Николаевич   
Техник по эксплуатации зданий и сооружений 7 месяцев</v>
      </c>
      <c r="E169" s="7" t="str">
        <f>[2]Общая!M158</f>
        <v>первичная</v>
      </c>
      <c r="F169" s="7" t="str">
        <f>[2]Общая!R158</f>
        <v>II группа 
до 1000 В</v>
      </c>
      <c r="G169" s="7" t="str">
        <f>[2]Общая!N158</f>
        <v>Оперативно-ремонтный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"Авиационный центр"</v>
      </c>
      <c r="D170" s="6" t="str">
        <f>CONCATENATE([2]Общая!G159," ",[2]Общая!H159," ",[2]Общая!I159," 
", [2]Общая!K159," ",[2]Общая!L159)</f>
        <v>Ростов Михаил Владимирович 
Главный механик 1 год</v>
      </c>
      <c r="E170" s="7" t="str">
        <f>[2]Общая!M159</f>
        <v>внеочередная</v>
      </c>
      <c r="F170" s="7" t="str">
        <f>[2]Общая!R159</f>
        <v>III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ПТЭЭСиС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"КОФ "ПАЛИТРА"</v>
      </c>
      <c r="D171" s="6" t="str">
        <f>CONCATENATE([2]Общая!G160," ",[2]Общая!H160," ",[2]Общая!I160," 
", [2]Общая!K160," ",[2]Общая!L160)</f>
        <v>Демченко  Роман Павлович 
Заместитель технического директора по эксплуатации зданий 2 мес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"МЕДСИЛ"</v>
      </c>
      <c r="D172" s="6" t="str">
        <f>CONCATENATE([2]Общая!G161," ",[2]Общая!H161," ",[2]Общая!I161," 
", [2]Общая!K161," ",[2]Общая!L161)</f>
        <v>Тулянов  Андрей  Мухамедович 
Зам. главного инженера (ответственный за электрохозяйство)  17  лет</v>
      </c>
      <c r="E172" s="7" t="str">
        <f>[2]Общая!M161</f>
        <v>внеочередная</v>
      </c>
      <c r="F172" s="7" t="str">
        <f>[2]Общая!R161</f>
        <v>III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"Ногинсктрастинвест"</v>
      </c>
      <c r="D173" s="6" t="str">
        <f>CONCATENATE([2]Общая!G162," ",[2]Общая!H162," ",[2]Общая!I162," 
", [2]Общая!K162," ",[2]Общая!L162)</f>
        <v>Журавлев Александр Владимирович 
электромонтер 3 мес.</v>
      </c>
      <c r="E173" s="7" t="str">
        <f>[2]Общая!M162</f>
        <v>первичная</v>
      </c>
      <c r="F173" s="7" t="str">
        <f>[2]Общая!R162</f>
        <v>II группа до 1000 В</v>
      </c>
      <c r="G173" s="7" t="str">
        <f>[2]Общая!N162</f>
        <v>ремонтный персанал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"Энергия"</v>
      </c>
      <c r="D174" s="6" t="str">
        <f>CONCATENATE([2]Общая!G163," ",[2]Общая!H163," ",[2]Общая!I163," 
", [2]Общая!K163," ",[2]Общая!L163)</f>
        <v>Шапошников Александр Михайлович 
генеральный директор 26 лет</v>
      </c>
      <c r="E174" s="7" t="str">
        <f>[2]Общая!M163</f>
        <v>внеочередная</v>
      </c>
      <c r="F174" s="7" t="str">
        <f>[2]Общая!R163</f>
        <v>III 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"Энергия"</v>
      </c>
      <c r="D175" s="6" t="str">
        <f>CONCATENATE([2]Общая!G164," ",[2]Общая!H164," ",[2]Общая!I164," 
", [2]Общая!K164," ",[2]Общая!L164)</f>
        <v>Цыганов Александр Александрович 
электромонтер по ремонту электрооборудования 3 года</v>
      </c>
      <c r="E175" s="7" t="str">
        <f>[2]Общая!M164</f>
        <v>первичная</v>
      </c>
      <c r="F175" s="7" t="str">
        <f>[2]Общая!R164</f>
        <v>II  до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"ЛОГОПАРК МЕНЕДЖМЕНТ"</v>
      </c>
      <c r="D176" s="6" t="str">
        <f>CONCATENATE([2]Общая!G165," ",[2]Общая!H165," ",[2]Общая!I165," 
", [2]Общая!K165," ",[2]Общая!L165)</f>
        <v>Зеленцов  Михаил Сергеевич 
Заместитель начальника службы тепловодоснабжения 11 лет</v>
      </c>
      <c r="E176" s="7" t="str">
        <f>[2]Общая!M165</f>
        <v>очередная</v>
      </c>
      <c r="F176" s="7"/>
      <c r="G176" s="7" t="str">
        <f>[2]Общая!N165</f>
        <v>Управленческий персонал</v>
      </c>
      <c r="H176" s="15" t="str">
        <f>[2]Общая!S165</f>
        <v>ПТЭТЭ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"ЛОГОПАРК МЕНЕДЖМЕНТ"</v>
      </c>
      <c r="D177" s="6" t="str">
        <f>CONCATENATE([2]Общая!G166," ",[2]Общая!H166," ",[2]Общая!I166," 
", [2]Общая!K166," ",[2]Общая!L166)</f>
        <v>Бельков Андрей Валерьевич 
Мастер участка 3 года</v>
      </c>
      <c r="E177" s="7" t="str">
        <f>[2]Общая!M166</f>
        <v>очередная</v>
      </c>
      <c r="F177" s="7"/>
      <c r="G177" s="7" t="str">
        <f>[2]Общая!N166</f>
        <v>Административно-технический персонал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ООО "ЛОГОПАРК МЕНЕДЖМЕНТ"</v>
      </c>
      <c r="D178" s="6" t="str">
        <f>CONCATENATE([2]Общая!G167," ",[2]Общая!H167," ",[2]Общая!I167," 
", [2]Общая!K167," ",[2]Общая!L167)</f>
        <v>Панин Александр Владимирович 
Заместитель начальника службы тепловодоснабжения по вентиляции и кондиционированию 11 лет</v>
      </c>
      <c r="E178" s="7" t="str">
        <f>[2]Общая!M167</f>
        <v>первичная</v>
      </c>
      <c r="F178" s="7"/>
      <c r="G178" s="7" t="str">
        <f>[2]Общая!N167</f>
        <v>Управленческий персонал</v>
      </c>
      <c r="H178" s="15" t="str">
        <f>[2]Общая!S167</f>
        <v>ПТЭТЭ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"ЛОГОПАРК МЕНЕДЖМЕНТ"</v>
      </c>
      <c r="D179" s="6" t="str">
        <f>CONCATENATE([2]Общая!G168," ",[2]Общая!H168," ",[2]Общая!I168," 
", [2]Общая!K168," ",[2]Общая!L168)</f>
        <v>Назаров Евгений Николаевич 
Техник КИПиА 2 года</v>
      </c>
      <c r="E179" s="7" t="str">
        <f>[2]Общая!M168</f>
        <v>первичная</v>
      </c>
      <c r="F179" s="7"/>
      <c r="G179" s="7" t="str">
        <f>[2]Общая!N168</f>
        <v>Управленческий персонал</v>
      </c>
      <c r="H179" s="15" t="str">
        <f>[2]Общая!S168</f>
        <v>ПТЭТЭ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"ФМ Сервис"</v>
      </c>
      <c r="D180" s="6" t="str">
        <f>CONCATENATE([2]Общая!G169," ",[2]Общая!H169," ",[2]Общая!I169," 
", [2]Общая!K169," ",[2]Общая!L169)</f>
        <v>Самодумов Денис Сергеевич 
Региональный управляющий  2 года</v>
      </c>
      <c r="E180" s="7" t="str">
        <f>[2]Общая!M169</f>
        <v>внеочередная</v>
      </c>
      <c r="F180" s="7" t="str">
        <f>[2]Общая!R169</f>
        <v>III группа до и выше 1000В</v>
      </c>
      <c r="G180" s="7" t="str">
        <f>[2]Общая!N169</f>
        <v xml:space="preserve"> 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«СтройМонтажРегион»</v>
      </c>
      <c r="D181" s="6" t="str">
        <f>CONCATENATE([2]Общая!G170," ",[2]Общая!H170," ",[2]Общая!I170," 
", [2]Общая!K170," ",[2]Общая!L170)</f>
        <v>Китаев Игорь Игоревич 
Производитель работ 4 года</v>
      </c>
      <c r="E181" s="7" t="str">
        <f>[2]Общая!M170</f>
        <v>внеочередная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 xml:space="preserve">ФГБУЗ ЦМСЧ № 21 </v>
      </c>
      <c r="D182" s="6" t="str">
        <f>CONCATENATE([2]Общая!G171," ",[2]Общая!H171," ",[2]Общая!I171," 
", [2]Общая!K171," ",[2]Общая!L171)</f>
        <v>Щербаков Игорь Владимирович 
инженер энергетик 1 мес.</v>
      </c>
      <c r="E182" s="7" t="str">
        <f>[2]Общая!M171</f>
        <v>первичная</v>
      </c>
      <c r="F182" s="7" t="str">
        <f>[2]Общая!R171</f>
        <v>II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"Кифато МК"</v>
      </c>
      <c r="D183" s="6" t="str">
        <f>CONCATENATE([2]Общая!G172," ",[2]Общая!H172," ",[2]Общая!I172," 
", [2]Общая!K172," ",[2]Общая!L172)</f>
        <v>Демченко Вадим Максимович 
Главный энергетик 15</v>
      </c>
      <c r="E183" s="7" t="str">
        <f>[2]Общая!M172</f>
        <v>внеочередная</v>
      </c>
      <c r="F183" s="7" t="str">
        <f>[2]Общая!R172</f>
        <v>V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"Кифато МК"</v>
      </c>
      <c r="D184" s="6" t="str">
        <f>CONCATENATE([2]Общая!G173," ",[2]Общая!H173," ",[2]Общая!I173," 
", [2]Общая!K173," ",[2]Общая!L173)</f>
        <v>Аверьянов  Алексей Альбертович 
Зам. главного энергетика  11</v>
      </c>
      <c r="E184" s="7" t="str">
        <f>[2]Общая!M173</f>
        <v>внеочередная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"Феникс"</v>
      </c>
      <c r="D185" s="6" t="str">
        <f>CONCATENATE([2]Общая!G174," ",[2]Общая!H174," ",[2]Общая!I174," 
", [2]Общая!K174," ",[2]Общая!L174)</f>
        <v>Курасов  Алексей  Викторович 
Главный инженер объекта 1 месяц</v>
      </c>
      <c r="E185" s="7" t="str">
        <f>[2]Общая!M174</f>
        <v>очередная</v>
      </c>
      <c r="F185" s="7" t="str">
        <f>[2]Общая!R174</f>
        <v xml:space="preserve"> V до и выше 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"Технологии и информационные системы"</v>
      </c>
      <c r="D186" s="6" t="str">
        <f>CONCATENATE([2]Общая!G175," ",[2]Общая!H175," ",[2]Общая!I175," 
", [2]Общая!K175," ",[2]Общая!L175)</f>
        <v>Данилов Владимир Игоревич 
Системный программист 3 года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>ООО "ЛИГА"</v>
      </c>
      <c r="D187" s="6" t="str">
        <f>CONCATENATE([2]Общая!G176," ",[2]Общая!H176," ",[2]Общая!I176," 
", [2]Общая!K176," ",[2]Общая!L176)</f>
        <v>Мехов Дмитрий Сергеевич 
инженер-энергетик 1 год 3 мес</v>
      </c>
      <c r="E187" s="7" t="str">
        <f>[2]Общая!M176</f>
        <v>очередная</v>
      </c>
      <c r="F187" s="7" t="str">
        <f>[2]Общая!R176</f>
        <v>V до и выше 1000 В</v>
      </c>
      <c r="G187" s="7" t="str">
        <f>[2]Общая!N176</f>
        <v>административно-технический персонал</v>
      </c>
      <c r="H187" s="15">
        <f>[2]Общая!S176</f>
        <v>0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МУ ДО СШ «Спортивная школа «Спартак-Орехово»</v>
      </c>
      <c r="D188" s="6" t="str">
        <f>CONCATENATE([2]Общая!G177," ",[2]Общая!H177," ",[2]Общая!I177," 
", [2]Общая!K177," ",[2]Общая!L177)</f>
        <v>Бобров  Кирилл  Сергеевич 
Заместитель директора по безопасности 5 лет</v>
      </c>
      <c r="E188" s="7" t="str">
        <f>[2]Общая!M177</f>
        <v>первичная</v>
      </c>
      <c r="F188" s="7" t="str">
        <f>[2]Общая!R177</f>
        <v>II до 1000В</v>
      </c>
      <c r="G188" s="7" t="str">
        <f>[2]Общая!N177</f>
        <v>административно-технический персонал</v>
      </c>
      <c r="H188" s="15">
        <f>[2]Общая!S177</f>
        <v>0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МУ ДО СШ «Спортивная школа «Спартак-Орехово»"</v>
      </c>
      <c r="D189" s="6" t="str">
        <f>CONCATENATE([2]Общая!G178," ",[2]Общая!H178," ",[2]Общая!I178," 
", [2]Общая!K178," ",[2]Общая!L178)</f>
        <v>Шарашкин  Сергей  Борисович 
Главный инженер 12 лет</v>
      </c>
      <c r="E189" s="7" t="str">
        <f>[2]Общая!M178</f>
        <v>первичная</v>
      </c>
      <c r="F189" s="7" t="str">
        <f>[2]Общая!R178</f>
        <v>II до 1000В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МУ ДО СШ «Спортивная школа «Спартак-Орехово»</v>
      </c>
      <c r="D190" s="6" t="str">
        <f>CONCATENATE([2]Общая!G179," ",[2]Общая!H179," ",[2]Общая!I179," 
", [2]Общая!K179," ",[2]Общая!L179)</f>
        <v>Пименов  Юрий   Евгеньевич 
Иженер ФОК «Звездный» 1год</v>
      </c>
      <c r="E190" s="7" t="str">
        <f>[2]Общая!M179</f>
        <v>первичная</v>
      </c>
      <c r="F190" s="7" t="str">
        <f>[2]Общая!R179</f>
        <v>II до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«Партнер»</v>
      </c>
      <c r="D191" s="6" t="str">
        <f>CONCATENATE([2]Общая!G180," ",[2]Общая!H180," ",[2]Общая!I180," 
", [2]Общая!K180," ",[2]Общая!L180)</f>
        <v>Барбуцкий  Максим   Дмитриевич 
главный инженер 6 лет</v>
      </c>
      <c r="E191" s="7" t="str">
        <f>[2]Общая!M180</f>
        <v>очередная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«Партнер»</v>
      </c>
      <c r="D192" s="6" t="str">
        <f>CONCATENATE([2]Общая!G181," ",[2]Общая!H181," ",[2]Общая!I181," 
", [2]Общая!K181," ",[2]Общая!L181)</f>
        <v>Кривякин  Владимир  Петрович 
Начальник производства 6 лет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"Микропровод"</v>
      </c>
      <c r="D193" s="6" t="str">
        <f>CONCATENATE([2]Общая!G182," ",[2]Общая!H182," ",[2]Общая!I182," 
", [2]Общая!K182," ",[2]Общая!L182)</f>
        <v>Мисюрёв  Павел Викторович  
главный энергетик 6 мес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"Микропровод"</v>
      </c>
      <c r="D194" s="6" t="str">
        <f>CONCATENATE([2]Общая!G183," ",[2]Общая!H183," ",[2]Общая!I183," 
", [2]Общая!K183," ",[2]Общая!L183)</f>
        <v>Чишкун Владимир  Иванович 
руководитель службы 7 мес</v>
      </c>
      <c r="E194" s="7" t="str">
        <f>[2]Общая!M183</f>
        <v>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МКУ ХЭС МУ</v>
      </c>
      <c r="D195" s="6" t="str">
        <f>CONCATENATE([2]Общая!G184," ",[2]Общая!H184," ",[2]Общая!I184," 
", [2]Общая!K184," ",[2]Общая!L184)</f>
        <v>Хлопов Роман Алексеевич 
заместитель директора  2,5 мес.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МКУ ХЭС МУ</v>
      </c>
      <c r="D196" s="6" t="str">
        <f>CONCATENATE([2]Общая!G185," ",[2]Общая!H185," ",[2]Общая!I185," 
", [2]Общая!K185," ",[2]Общая!L185)</f>
        <v>Хлопов Роман Алексеевич 
заместитель директора  2,5 мес.</v>
      </c>
      <c r="E196" s="7" t="str">
        <f>[2]Общая!M185</f>
        <v>первичная</v>
      </c>
      <c r="F196" s="7"/>
      <c r="G196" s="7" t="str">
        <f>[2]Общая!N185</f>
        <v>управленческий персонал</v>
      </c>
      <c r="H196" s="15" t="str">
        <f>[2]Общая!S185</f>
        <v>ПТЭТЭ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МКУ ХЭС МУ</v>
      </c>
      <c r="D197" s="6" t="str">
        <f>CONCATENATE([2]Общая!G186," ",[2]Общая!H186," ",[2]Общая!I186," 
", [2]Общая!K186," ",[2]Общая!L186)</f>
        <v>Коннов  Иван   
начальник гаража 2 г.</v>
      </c>
      <c r="E197" s="7" t="str">
        <f>[2]Общая!M186</f>
        <v>первичная</v>
      </c>
      <c r="F197" s="7" t="str">
        <f>[2]Общая!R186</f>
        <v xml:space="preserve"> </v>
      </c>
      <c r="G197" s="7" t="str">
        <f>[2]Общая!N186</f>
        <v>управленческий персонал</v>
      </c>
      <c r="H197" s="15" t="str">
        <f>[2]Общая!S186</f>
        <v>ПТЭТЭ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"НПФ Консенсус"</v>
      </c>
      <c r="D198" s="6" t="str">
        <f>CONCATENATE([2]Общая!G187," ",[2]Общая!H187," ",[2]Общая!I187," 
", [2]Общая!K187," ",[2]Общая!L187)</f>
        <v>Вилков Виталий Николаевич 
Инженер-энергетик 6 лет</v>
      </c>
      <c r="E198" s="7" t="str">
        <f>[2]Общая!M187</f>
        <v>очередная</v>
      </c>
      <c r="F198" s="7" t="str">
        <f>[2]Общая!R187</f>
        <v>IV до 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МКУ ХЭС МУ</v>
      </c>
      <c r="D199" s="6" t="str">
        <f>CONCATENATE([2]Общая!G188," ",[2]Общая!H188," ",[2]Общая!I188," 
", [2]Общая!K188," ",[2]Общая!L188)</f>
        <v>Горбатова Ольга Александровна 
специалист по охране труда 4 года</v>
      </c>
      <c r="E199" s="7" t="str">
        <f>[2]Общая!M188</f>
        <v>очередная</v>
      </c>
      <c r="F199" s="7"/>
      <c r="G199" s="7" t="str">
        <f>[2]Общая!N188</f>
        <v>управленческий персонал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"АСТЕРУС"</v>
      </c>
      <c r="D200" s="6" t="str">
        <f>CONCATENATE([2]Общая!G189," ",[2]Общая!H189," ",[2]Общая!I189," 
", [2]Общая!K189," ",[2]Общая!L189)</f>
        <v>Тищенко Андрей Юрьевич 
инженер 16 лет</v>
      </c>
      <c r="E200" s="7" t="str">
        <f>[2]Общая!M189</f>
        <v>очередная</v>
      </c>
      <c r="F200" s="7" t="str">
        <f>[2]Общая!R189</f>
        <v>III до 1000 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ООО "ПЗЦМ-АВИА"</v>
      </c>
      <c r="D201" s="6" t="str">
        <f>CONCATENATE([2]Общая!G190," ",[2]Общая!H190," ",[2]Общая!I190," 
", [2]Общая!K190," ",[2]Общая!L190)</f>
        <v>Сапожников Сергей Владимирович 
Начальник цеха-главный механик 1 год</v>
      </c>
      <c r="E201" s="7" t="str">
        <f>[2]Общая!M190</f>
        <v>внеочередная</v>
      </c>
      <c r="F201" s="7" t="str">
        <f>[2]Общая!R190</f>
        <v>IVдо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"ПЗЦМ-АВИА"</v>
      </c>
      <c r="D202" s="6" t="str">
        <f>CONCATENATE([2]Общая!G191," ",[2]Общая!H191," ",[2]Общая!I191," 
", [2]Общая!K191," ",[2]Общая!L191)</f>
        <v>Горячев Антон Андреевич 
Генеральный директор 2 года</v>
      </c>
      <c r="E202" s="7" t="str">
        <f>[2]Общая!M191</f>
        <v>внеочередная</v>
      </c>
      <c r="F202" s="7" t="str">
        <f>[2]Общая!R191</f>
        <v>V до и выше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АО "АЛ Д МЕГА ЛАБ"</v>
      </c>
      <c r="D203" s="6" t="str">
        <f>CONCATENATE([2]Общая!G192," ",[2]Общая!H192," ",[2]Общая!I192," 
", [2]Общая!K192," ",[2]Общая!L192)</f>
        <v>Брусанов  Игорь Евгеньевич 
Мастер производства 2 года</v>
      </c>
      <c r="E203" s="7" t="str">
        <f>[2]Общая!M192</f>
        <v>внеочередная</v>
      </c>
      <c r="F203" s="7" t="str">
        <f>[2]Общая!R192</f>
        <v>III группа до 1000В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АО "АЛ Д МЕГА ЛАБ"</v>
      </c>
      <c r="D204" s="6" t="str">
        <f>CONCATENATE([2]Общая!G193," ",[2]Общая!H193," ",[2]Общая!I193," 
", [2]Общая!K193," ",[2]Общая!L193)</f>
        <v>Муратов Алексей  Николаевич 
Операционный директор 2 года</v>
      </c>
      <c r="E204" s="7" t="str">
        <f>[2]Общая!M193</f>
        <v>внеочередная</v>
      </c>
      <c r="F204" s="7" t="str">
        <f>[2]Общая!R193</f>
        <v>III группа до 1000В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АО "АЛ Д МЕГА ЛАБ"</v>
      </c>
      <c r="D205" s="6" t="str">
        <f>CONCATENATE([2]Общая!G194," ",[2]Общая!H194," ",[2]Общая!I194," 
", [2]Общая!K194," ",[2]Общая!L194)</f>
        <v>Сергеев  Владимир Викторович 
Мастер производства 2 года</v>
      </c>
      <c r="E205" s="7" t="str">
        <f>[2]Общая!M194</f>
        <v>внеочередная</v>
      </c>
      <c r="F205" s="7" t="str">
        <f>[2]Общая!R194</f>
        <v>III группа до 1000В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АО "АЛ Д МЕГА ЛАБ"</v>
      </c>
      <c r="D206" s="6" t="str">
        <f>CONCATENATE([2]Общая!G195," ",[2]Общая!H195," ",[2]Общая!I195," 
", [2]Общая!K195," ",[2]Общая!L195)</f>
        <v>Новиков Кирилл Сергеевич 
Руководитель производства 2 года</v>
      </c>
      <c r="E206" s="7" t="str">
        <f>[2]Общая!M195</f>
        <v>внеочередная</v>
      </c>
      <c r="F206" s="7" t="str">
        <f>[2]Общая!R195</f>
        <v>III группа до 1000В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АО "АЛ Д МЕГА ЛАБ"</v>
      </c>
      <c r="D207" s="6" t="str">
        <f>CONCATENATE([2]Общая!G196," ",[2]Общая!H196," ",[2]Общая!I196," 
", [2]Общая!K196," ",[2]Общая!L196)</f>
        <v>Турбин Дмитрий Олегович 
Главный инженер 2 года</v>
      </c>
      <c r="E207" s="7" t="str">
        <f>[2]Общая!M196</f>
        <v>внеочередная</v>
      </c>
      <c r="F207" s="7" t="str">
        <f>[2]Общая!R196</f>
        <v>III группа до 1000В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"ДомГласс"</v>
      </c>
      <c r="D208" s="6" t="str">
        <f>CONCATENATE([2]Общая!G197," ",[2]Общая!H197," ",[2]Общая!I197," 
", [2]Общая!K197," ",[2]Общая!L197)</f>
        <v>Усиков Алексей Александрович 
главный инженер 0 год 8 мес</v>
      </c>
      <c r="E208" s="7" t="str">
        <f>[2]Общая!M197</f>
        <v>внеочередная</v>
      </c>
      <c r="F208" s="7" t="str">
        <f>[2]Общая!R197</f>
        <v>IV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"ДомГласс"</v>
      </c>
      <c r="D209" s="6" t="str">
        <f>CONCATENATE([2]Общая!G198," ",[2]Общая!H198," ",[2]Общая!I198," 
", [2]Общая!K198," ",[2]Общая!L198)</f>
        <v>Проскурин Павел Сергеевич 
электромеханик 2 год 02 мес</v>
      </c>
      <c r="E209" s="7" t="str">
        <f>[2]Общая!M198</f>
        <v>очередная</v>
      </c>
      <c r="F209" s="7" t="str">
        <f>[2]Общая!R198</f>
        <v>IV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"ДомГласс"</v>
      </c>
      <c r="D210" s="6" t="str">
        <f>CONCATENATE([2]Общая!G199," ",[2]Общая!H199," ",[2]Общая!I199," 
", [2]Общая!K199," ",[2]Общая!L199)</f>
        <v>Машков Михаил Владимирович 
электромеханик 3 год 06 мес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 xml:space="preserve"> оперативно-ремонтный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"ДомГласс"</v>
      </c>
      <c r="D211" s="6" t="str">
        <f>CONCATENATE([2]Общая!G200," ",[2]Общая!H200," ",[2]Общая!I200," 
", [2]Общая!K200," ",[2]Общая!L200)</f>
        <v>Исимбеков  Руслан Саликович 
Руководитель производственного комплекса 3 год 01 мес</v>
      </c>
      <c r="E211" s="7" t="str">
        <f>[2]Общая!M200</f>
        <v>внеочередная</v>
      </c>
      <c r="F211" s="7" t="str">
        <f>[2]Общая!R200</f>
        <v>III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ООО "ДомГласс"</v>
      </c>
      <c r="D212" s="6" t="str">
        <f>CONCATENATE([2]Общая!G201," ",[2]Общая!H201," ",[2]Общая!I201," 
", [2]Общая!K201," ",[2]Общая!L201)</f>
        <v>Гимишли Оксана Александровна 
Руководитель отдела по управлению персоналом 16 лет 07мес</v>
      </c>
      <c r="E212" s="7" t="str">
        <f>[2]Общая!M201</f>
        <v>первичная</v>
      </c>
      <c r="F212" s="7" t="str">
        <f>[2]Общая!R201</f>
        <v>IV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ООО "Энергоспецстрой"</v>
      </c>
      <c r="D213" s="6" t="str">
        <f>CONCATENATE([2]Общая!G202," ",[2]Общая!H202," ",[2]Общая!I202," 
", [2]Общая!K202," ",[2]Общая!L202)</f>
        <v>Кванин Станислав Анатольевич 
электромонтажник 12 лет</v>
      </c>
      <c r="E213" s="7" t="str">
        <f>[2]Общая!M202</f>
        <v>внеочередная</v>
      </c>
      <c r="F213" s="7" t="str">
        <f>[2]Общая!R202</f>
        <v>III до и выше 1000 В</v>
      </c>
      <c r="G213" s="7" t="str">
        <f>[2]Общая!N202</f>
        <v>оперативно-ремонтный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ООО "Энергоспецстрой"</v>
      </c>
      <c r="D214" s="6" t="str">
        <f>CONCATENATE([2]Общая!G203," ",[2]Общая!H203," ",[2]Общая!I203," 
", [2]Общая!K203," ",[2]Общая!L203)</f>
        <v>Шитиков Антон Павлович 
Технический директор 12 лет</v>
      </c>
      <c r="E214" s="7" t="str">
        <f>[2]Общая!M203</f>
        <v>внеочередная</v>
      </c>
      <c r="F214" s="7" t="str">
        <f>[2]Общая!R203</f>
        <v>III до и выше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2">
        <v>201</v>
      </c>
      <c r="C215" s="5" t="str">
        <f>[2]Общая!E204</f>
        <v>ООО "Энергоспецстрой"</v>
      </c>
      <c r="D215" s="6" t="str">
        <f>CONCATENATE([2]Общая!G204," ",[2]Общая!H204," ",[2]Общая!I204," 
", [2]Общая!K204," ",[2]Общая!L204)</f>
        <v>Шитиков Александр Павлович 
электромонтажник 8 лет</v>
      </c>
      <c r="E215" s="7" t="str">
        <f>[2]Общая!M204</f>
        <v>внеочередная</v>
      </c>
      <c r="F215" s="7" t="str">
        <f>[2]Общая!R204</f>
        <v>III до и выше 1000 В</v>
      </c>
      <c r="G215" s="7" t="str">
        <f>[2]Общая!N204</f>
        <v>оперативно-ремонтный персонал</v>
      </c>
      <c r="H215" s="15" t="str">
        <f>[2]Общая!S204</f>
        <v>ПТЭЭПЭЭ</v>
      </c>
      <c r="I215" s="8">
        <f>[2]Общая!V204</f>
        <v>0.60416666666666696</v>
      </c>
    </row>
    <row r="216" spans="2:9" s="3" customFormat="1" ht="97.5" customHeight="1" x14ac:dyDescent="0.25">
      <c r="B216" s="2">
        <v>202</v>
      </c>
      <c r="C216" s="5" t="str">
        <f>[2]Общая!E205</f>
        <v>ТСН(Ж) «СКОЛКОВО ПАРК»</v>
      </c>
      <c r="D216" s="6" t="str">
        <f>CONCATENATE([2]Общая!G205," ",[2]Общая!H205," ",[2]Общая!I205," 
", [2]Общая!K205," ",[2]Общая!L205)</f>
        <v>Видюк Евгений Александрович 
главный инженер 3года</v>
      </c>
      <c r="E216" s="7" t="str">
        <f>[2]Общая!M205</f>
        <v>очередная</v>
      </c>
      <c r="F216" s="7" t="str">
        <f>[2]Общая!R205</f>
        <v>V до и выше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0.60416666666666696</v>
      </c>
    </row>
    <row r="217" spans="2:9" s="3" customFormat="1" ht="90" customHeight="1" x14ac:dyDescent="0.25">
      <c r="B217" s="2">
        <v>203</v>
      </c>
      <c r="C217" s="5" t="str">
        <f>[2]Общая!E206</f>
        <v>ТСН(Ж) «СКОЛКОВО ПАРК»</v>
      </c>
      <c r="D217" s="6" t="str">
        <f>CONCATENATE([2]Общая!G206," ",[2]Общая!H206," ",[2]Общая!I206," 
", [2]Общая!K206," ",[2]Общая!L206)</f>
        <v>Расковалов  Денис Михайлович 
председатель правления 1 год</v>
      </c>
      <c r="E217" s="7" t="str">
        <f>[2]Общая!M206</f>
        <v>очередная</v>
      </c>
      <c r="F217" s="7" t="str">
        <f>[2]Общая!R206</f>
        <v>V до и выше 1000 В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0.60416666666666696</v>
      </c>
    </row>
    <row r="218" spans="2:9" s="3" customFormat="1" ht="97.5" customHeight="1" x14ac:dyDescent="0.25">
      <c r="B218" s="2">
        <v>204</v>
      </c>
      <c r="C218" s="5" t="str">
        <f>[2]Общая!E207</f>
        <v>ООО "КЛИНИКА"</v>
      </c>
      <c r="D218" s="6" t="str">
        <f>CONCATENATE([2]Общая!G207," ",[2]Общая!H207," ",[2]Общая!I207," 
", [2]Общая!K207," ",[2]Общая!L207)</f>
        <v>Бурков  Сергей Аркадьевич 
Генеральный директор 9 лет</v>
      </c>
      <c r="E218" s="7" t="str">
        <f>[2]Общая!M207</f>
        <v>внеочередная</v>
      </c>
      <c r="F218" s="7" t="str">
        <f>[2]Общая!R207</f>
        <v>IV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0.60416666666666696</v>
      </c>
    </row>
    <row r="219" spans="2:9" s="3" customFormat="1" ht="93" customHeight="1" x14ac:dyDescent="0.25">
      <c r="B219" s="2">
        <v>205</v>
      </c>
      <c r="C219" s="5" t="str">
        <f>[2]Общая!E208</f>
        <v>ООО "Аэрофлот Техникс"</v>
      </c>
      <c r="D219" s="6" t="str">
        <f>CONCATENATE([2]Общая!G208," ",[2]Общая!H208," ",[2]Общая!I208," 
", [2]Общая!K208," ",[2]Общая!L208)</f>
        <v>Гасанов  Галиб  Ибад оглы 
Инженер КИПиА  1 год</v>
      </c>
      <c r="E219" s="7" t="str">
        <f>[2]Общая!M208</f>
        <v>первичная</v>
      </c>
      <c r="F219" s="7" t="str">
        <f>[2]Общая!R208</f>
        <v>IV до и выше 1000В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0.60416666666666696</v>
      </c>
    </row>
    <row r="220" spans="2:9" s="3" customFormat="1" ht="99" customHeight="1" x14ac:dyDescent="0.25">
      <c r="B220" s="2">
        <v>206</v>
      </c>
      <c r="C220" s="5" t="str">
        <f>[2]Общая!E209</f>
        <v>ООО "ФММР"</v>
      </c>
      <c r="D220" s="6" t="str">
        <f>CONCATENATE([2]Общая!G209," ",[2]Общая!H209," ",[2]Общая!I209," 
", [2]Общая!K209," ",[2]Общая!L209)</f>
        <v>Нагаевский Алексей Михайлович 
Электромонтер по ремонту и обслуживанию электрооборудования 8 месяцев</v>
      </c>
      <c r="E220" s="7" t="str">
        <f>[2]Общая!M209</f>
        <v>первичная</v>
      </c>
      <c r="F220" s="7" t="str">
        <f>[2]Общая!R209</f>
        <v>II до 1000 В</v>
      </c>
      <c r="G220" s="7" t="str">
        <f>[2]Общая!N209</f>
        <v>Оперативно-ремонтный персонал</v>
      </c>
      <c r="H220" s="15" t="str">
        <f>[2]Общая!S209</f>
        <v>ПТЭЭПЭЭ</v>
      </c>
      <c r="I220" s="8">
        <f>[2]Общая!V209</f>
        <v>0.60416666666666696</v>
      </c>
    </row>
    <row r="221" spans="2:9" s="3" customFormat="1" ht="90" customHeight="1" x14ac:dyDescent="0.25">
      <c r="B221" s="2">
        <v>207</v>
      </c>
      <c r="C221" s="5" t="str">
        <f>[2]Общая!E210</f>
        <v>ООО "ФММР"</v>
      </c>
      <c r="D221" s="6" t="str">
        <f>CONCATENATE([2]Общая!G210," ",[2]Общая!H210," ",[2]Общая!I210," 
", [2]Общая!K210," ",[2]Общая!L210)</f>
        <v>Снегирев Евгений Михайлович 
Электромонтер по ремонту и обслуживанию электрооборудования 8 месяцев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0.60416666666666696</v>
      </c>
    </row>
    <row r="222" spans="2:9" s="3" customFormat="1" ht="94.5" customHeight="1" x14ac:dyDescent="0.25">
      <c r="B222" s="2">
        <v>208</v>
      </c>
      <c r="C222" s="5" t="str">
        <f>[2]Общая!E211</f>
        <v>ООО "ФММР"</v>
      </c>
      <c r="D222" s="6" t="str">
        <f>CONCATENATE([2]Общая!G211," ",[2]Общая!H211," ",[2]Общая!I211," 
", [2]Общая!K211," ",[2]Общая!L211)</f>
        <v>Хаустов Дмитрий Александрович 
Электромонтер по ремонту и обслуживанию электрооборудования 0,5 года</v>
      </c>
      <c r="E222" s="7" t="str">
        <f>[2]Общая!M211</f>
        <v>внеочередная</v>
      </c>
      <c r="F222" s="7" t="str">
        <f>[2]Общая!R211</f>
        <v>III до 1000 В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0.60416666666666696</v>
      </c>
    </row>
    <row r="223" spans="2:9" s="3" customFormat="1" ht="94.5" customHeight="1" x14ac:dyDescent="0.25">
      <c r="B223" s="2">
        <v>209</v>
      </c>
      <c r="C223" s="5" t="str">
        <f>[2]Общая!E212</f>
        <v>ООО "ЭРТЛ"</v>
      </c>
      <c r="D223" s="6" t="str">
        <f>CONCATENATE([2]Общая!G212," ",[2]Общая!H212," ",[2]Общая!I212," 
", [2]Общая!K212," ",[2]Общая!L212)</f>
        <v>Рыжов Сергей Николаевич 
Начальник участка 16 лет</v>
      </c>
      <c r="E223" s="7" t="str">
        <f>[2]Общая!M212</f>
        <v>очередная</v>
      </c>
      <c r="F223" s="7" t="str">
        <f>[2]Общая!R212</f>
        <v>IV до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94.5" customHeight="1" x14ac:dyDescent="0.25">
      <c r="B224" s="2">
        <v>210</v>
      </c>
      <c r="C224" s="5" t="str">
        <f>[2]Общая!E213</f>
        <v>ООО "ЭРТЛ"</v>
      </c>
      <c r="D224" s="6" t="str">
        <f>CONCATENATE([2]Общая!G213," ",[2]Общая!H213," ",[2]Общая!I213," 
", [2]Общая!K213," ",[2]Общая!L213)</f>
        <v>Баширов Рамиль Фаритович 
Электромеханик по лифтам 15 лет</v>
      </c>
      <c r="E224" s="7" t="str">
        <f>[2]Общая!M213</f>
        <v>очередная</v>
      </c>
      <c r="F224" s="7" t="str">
        <f>[2]Общая!R213</f>
        <v>III до 1000 В</v>
      </c>
      <c r="G224" s="7" t="str">
        <f>[2]Общая!N213</f>
        <v>оперативно-ремонтный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94.5" customHeight="1" x14ac:dyDescent="0.25">
      <c r="B225" s="2">
        <v>211</v>
      </c>
      <c r="C225" s="5" t="str">
        <f>[2]Общая!E214</f>
        <v>ООО "ЭРТЛ"</v>
      </c>
      <c r="D225" s="6" t="str">
        <f>CONCATENATE([2]Общая!G214," ",[2]Общая!H214," ",[2]Общая!I214," 
", [2]Общая!K214," ",[2]Общая!L214)</f>
        <v>Боднар Владимир Яремович 
Электромеханик по лифтам 17 лет</v>
      </c>
      <c r="E225" s="7" t="str">
        <f>[2]Общая!M214</f>
        <v>очередная</v>
      </c>
      <c r="F225" s="7" t="str">
        <f>[2]Общая!R214</f>
        <v>III до 1000 В</v>
      </c>
      <c r="G225" s="7" t="str">
        <f>[2]Общая!N214</f>
        <v>оперативно-ремонтный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94.5" customHeight="1" x14ac:dyDescent="0.25">
      <c r="B226" s="2">
        <v>212</v>
      </c>
      <c r="C226" s="5" t="str">
        <f>[2]Общая!E215</f>
        <v>ООО "ЭРТЛ"</v>
      </c>
      <c r="D226" s="6" t="str">
        <f>CONCATENATE([2]Общая!G215," ",[2]Общая!H215," ",[2]Общая!I215," 
", [2]Общая!K215," ",[2]Общая!L215)</f>
        <v>Молчанюк Максим Владимирович 
Электромеханик по лифтам 15 лет</v>
      </c>
      <c r="E226" s="7" t="str">
        <f>[2]Общая!M215</f>
        <v>очередная</v>
      </c>
      <c r="F226" s="7" t="str">
        <f>[2]Общая!R215</f>
        <v>III до 1000 В</v>
      </c>
      <c r="G226" s="7" t="str">
        <f>[2]Общая!N215</f>
        <v>оперативно-ремонтный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Общество с ограниченной ответственностью УК «АВТОДОК»</v>
      </c>
      <c r="D227" s="6" t="str">
        <f>CONCATENATE([2]Общая!G216," ",[2]Общая!H216," ",[2]Общая!I216," 
", [2]Общая!K216," ",[2]Общая!L216)</f>
        <v>Беленьков Иван  Владимирович 
Технический специалист 4 месяца</v>
      </c>
      <c r="E227" s="7" t="str">
        <f>[2]Общая!M216</f>
        <v>первичная</v>
      </c>
      <c r="F227" s="7" t="str">
        <f>[2]Общая!R216</f>
        <v>II до 1000 В</v>
      </c>
      <c r="G227" s="7" t="str">
        <f>[2]Общая!N216</f>
        <v>оперативно-ремонтный персонал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2">
        <v>214</v>
      </c>
      <c r="C228" s="5" t="str">
        <f>[2]Общая!E217</f>
        <v>Общество с ограниченной ответственностью УК «АВТОДОК»</v>
      </c>
      <c r="D228" s="6" t="str">
        <f>CONCATENATE([2]Общая!G217," ",[2]Общая!H217," ",[2]Общая!I217," 
", [2]Общая!K217," ",[2]Общая!L217)</f>
        <v>Журавель   Вячеслав Викторович 
Технический специалист 5 месяцев</v>
      </c>
      <c r="E228" s="7" t="str">
        <f>[2]Общая!M217</f>
        <v>первичная</v>
      </c>
      <c r="F228" s="7" t="str">
        <f>[2]Общая!R217</f>
        <v>II до 1000 В</v>
      </c>
      <c r="G228" s="7" t="str">
        <f>[2]Общая!N217</f>
        <v>оперативно-ремонтный персонал</v>
      </c>
      <c r="H228" s="15" t="str">
        <f>[2]Общая!S217</f>
        <v>ПТЭЭПЭЭ</v>
      </c>
      <c r="I228" s="8">
        <f>[2]Общая!V217</f>
        <v>0.625</v>
      </c>
    </row>
    <row r="229" spans="2:9" s="3" customFormat="1" ht="119.1" customHeight="1" x14ac:dyDescent="0.25">
      <c r="B229" s="2">
        <v>215</v>
      </c>
      <c r="C229" s="5" t="str">
        <f>[2]Общая!E218</f>
        <v>Общество с ограниченной ответственностью УК «АВТОДОК»</v>
      </c>
      <c r="D229" s="6" t="str">
        <f>CONCATENATE([2]Общая!G218," ",[2]Общая!H218," ",[2]Общая!I218," 
", [2]Общая!K218," ",[2]Общая!L218)</f>
        <v>Мачульский   Виктор Борисович 
Технический специалист 4 месяца</v>
      </c>
      <c r="E229" s="7" t="str">
        <f>[2]Общая!M218</f>
        <v>первичная</v>
      </c>
      <c r="F229" s="7" t="str">
        <f>[2]Общая!R218</f>
        <v>II до 1000 В</v>
      </c>
      <c r="G229" s="7" t="str">
        <f>[2]Общая!N218</f>
        <v>оперативно-ремонтный персонал</v>
      </c>
      <c r="H229" s="15" t="str">
        <f>[2]Общая!S218</f>
        <v>ПТЭЭПЭЭ</v>
      </c>
      <c r="I229" s="8">
        <f>[2]Общая!V218</f>
        <v>0.625</v>
      </c>
    </row>
    <row r="230" spans="2:9" s="3" customFormat="1" ht="119.1" customHeight="1" x14ac:dyDescent="0.25">
      <c r="B230" s="2">
        <v>216</v>
      </c>
      <c r="C230" s="5" t="str">
        <f>[2]Общая!E219</f>
        <v>МБУ ДМ "МЦ "Выбор"</v>
      </c>
      <c r="D230" s="6" t="str">
        <f>CONCATENATE([2]Общая!G219," ",[2]Общая!H219," ",[2]Общая!I219," 
", [2]Общая!K219," ",[2]Общая!L219)</f>
        <v xml:space="preserve">Чега Майя Михайловна 
зам. директора по АХЧ 1 год </v>
      </c>
      <c r="E230" s="7" t="str">
        <f>[2]Общая!M219</f>
        <v>очередная</v>
      </c>
      <c r="F230" s="7" t="str">
        <f>[2]Общая!R219</f>
        <v>III до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0.625</v>
      </c>
    </row>
    <row r="231" spans="2:9" s="3" customFormat="1" ht="119.1" customHeight="1" x14ac:dyDescent="0.25">
      <c r="B231" s="2">
        <v>217</v>
      </c>
      <c r="C231" s="5" t="str">
        <f>[2]Общая!E220</f>
        <v>АО "ЛВЗ "Топаз"</v>
      </c>
      <c r="D231" s="6" t="str">
        <f>CONCATENATE([2]Общая!G220," ",[2]Общая!H220," ",[2]Общая!I220," 
", [2]Общая!K220," ",[2]Общая!L220)</f>
        <v>Тевзадзе Олег Зурабович 
Менеджер по производству 6 лет 2 мес</v>
      </c>
      <c r="E231" s="7" t="str">
        <f>[2]Общая!M220</f>
        <v>очередная</v>
      </c>
      <c r="F231" s="7"/>
      <c r="G231" s="7" t="str">
        <f>[2]Общая!N220</f>
        <v>руководящий работник</v>
      </c>
      <c r="H231" s="15" t="str">
        <f>[2]Общая!S220</f>
        <v>ПТЭЭПЭЭ</v>
      </c>
      <c r="I231" s="8">
        <f>[2]Общая!V220</f>
        <v>0.625</v>
      </c>
    </row>
    <row r="232" spans="2:9" s="3" customFormat="1" ht="119.1" customHeight="1" x14ac:dyDescent="0.25">
      <c r="B232" s="1"/>
      <c r="C232" s="1"/>
      <c r="D232" s="11" t="s">
        <v>19</v>
      </c>
      <c r="E232" s="10"/>
      <c r="F232" s="10"/>
      <c r="G232" s="10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2024-12-28T08:41:20Z</dcterms:modified>
</cp:coreProperties>
</file>